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5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6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7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grosserk\AppData\Roaming\LCS Computer Service GmbH\Winyard\DMS\checked_out\2f0381d292dd42da9b5d9a0455ec2506\"/>
    </mc:Choice>
  </mc:AlternateContent>
  <xr:revisionPtr revIDLastSave="0" documentId="8_{B9BAF706-0C2A-4CE6-BE8E-87219D89F596}" xr6:coauthVersionLast="36" xr6:coauthVersionMax="36" xr10:uidLastSave="{00000000-0000-0000-0000-000000000000}"/>
  <bookViews>
    <workbookView xWindow="0" yWindow="0" windowWidth="28800" windowHeight="12300" tabRatio="746" xr2:uid="{00000000-000D-0000-FFFF-FFFF00000000}"/>
  </bookViews>
  <sheets>
    <sheet name="Antrag" sheetId="1" r:id="rId1"/>
    <sheet name="Außenvertretbarkeitserklärung" sheetId="4" r:id="rId2"/>
    <sheet name="Anlage FK (1)" sheetId="8" r:id="rId3"/>
    <sheet name="Anlage FK (2)" sheetId="17" r:id="rId4"/>
    <sheet name="Anlage FK (3)" sheetId="18" r:id="rId5"/>
    <sheet name="Anlage FK (4)" sheetId="19" r:id="rId6"/>
    <sheet name="Anlage FK (5)" sheetId="20" r:id="rId7"/>
    <sheet name="Anlage FK (6)" sheetId="21" r:id="rId8"/>
    <sheet name="Anlage P" sheetId="3" r:id="rId9"/>
    <sheet name="Anlage AFP" sheetId="7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E111" i="8" l="1"/>
  <c r="F111" i="8"/>
  <c r="K11" i="7" l="1"/>
  <c r="J11" i="7"/>
  <c r="I11" i="7"/>
  <c r="H11" i="7"/>
  <c r="G11" i="7"/>
  <c r="C11" i="7"/>
  <c r="D11" i="7"/>
  <c r="E11" i="7"/>
  <c r="F11" i="7"/>
  <c r="E8" i="7"/>
  <c r="E22" i="7" s="1"/>
  <c r="L21" i="7"/>
  <c r="D113" i="17"/>
  <c r="L11" i="7" l="1"/>
  <c r="E121" i="8"/>
  <c r="E120" i="8" l="1"/>
  <c r="E118" i="8"/>
  <c r="E116" i="8"/>
  <c r="E114" i="8"/>
  <c r="E115" i="8"/>
  <c r="E119" i="8"/>
  <c r="E113" i="8"/>
  <c r="E117" i="8"/>
  <c r="B9" i="3"/>
  <c r="B19" i="3"/>
  <c r="B17" i="3"/>
  <c r="B15" i="3"/>
  <c r="B13" i="3"/>
  <c r="B11" i="3"/>
  <c r="G111" i="21"/>
  <c r="F111" i="21"/>
  <c r="E111" i="21"/>
  <c r="D111" i="21"/>
  <c r="F83" i="21"/>
  <c r="F45" i="21"/>
  <c r="G111" i="20"/>
  <c r="F111" i="20"/>
  <c r="E111" i="20"/>
  <c r="D111" i="20"/>
  <c r="F83" i="20"/>
  <c r="F45" i="20"/>
  <c r="G111" i="19"/>
  <c r="F111" i="19"/>
  <c r="E111" i="19"/>
  <c r="D111" i="19"/>
  <c r="F83" i="19"/>
  <c r="F45" i="19"/>
  <c r="G111" i="18"/>
  <c r="F111" i="18"/>
  <c r="E111" i="18"/>
  <c r="D111" i="18"/>
  <c r="F83" i="18"/>
  <c r="F45" i="18"/>
  <c r="G111" i="17"/>
  <c r="F111" i="17"/>
  <c r="E111" i="17"/>
  <c r="D111" i="17"/>
  <c r="F83" i="17"/>
  <c r="F45" i="17"/>
  <c r="F22" i="3"/>
  <c r="L11" i="3"/>
  <c r="L9" i="3"/>
  <c r="D111" i="8"/>
  <c r="G111" i="8"/>
  <c r="F83" i="8"/>
  <c r="F45" i="8"/>
  <c r="D120" i="18" l="1"/>
  <c r="D114" i="18"/>
  <c r="D119" i="18"/>
  <c r="D113" i="18"/>
  <c r="D118" i="18"/>
  <c r="D115" i="18"/>
  <c r="D121" i="18"/>
  <c r="D116" i="18"/>
  <c r="D117" i="18"/>
  <c r="D116" i="19"/>
  <c r="D121" i="19"/>
  <c r="D115" i="19"/>
  <c r="D122" i="19" s="1"/>
  <c r="D124" i="19" s="1"/>
  <c r="D120" i="19"/>
  <c r="D114" i="19"/>
  <c r="D117" i="19"/>
  <c r="D118" i="19"/>
  <c r="D113" i="19"/>
  <c r="D119" i="19"/>
  <c r="D118" i="20"/>
  <c r="D117" i="20"/>
  <c r="D116" i="20"/>
  <c r="D119" i="20"/>
  <c r="D113" i="20"/>
  <c r="D120" i="20"/>
  <c r="D115" i="20"/>
  <c r="D114" i="20"/>
  <c r="D121" i="20"/>
  <c r="D121" i="21"/>
  <c r="D115" i="21"/>
  <c r="D120" i="21"/>
  <c r="D114" i="21"/>
  <c r="D119" i="21"/>
  <c r="D113" i="21"/>
  <c r="D118" i="21"/>
  <c r="D117" i="21"/>
  <c r="D116" i="21"/>
  <c r="E121" i="17"/>
  <c r="E115" i="17"/>
  <c r="E120" i="17"/>
  <c r="E114" i="17"/>
  <c r="E119" i="17"/>
  <c r="E113" i="17"/>
  <c r="E122" i="17" s="1"/>
  <c r="E124" i="17" s="1"/>
  <c r="E116" i="17"/>
  <c r="E117" i="17"/>
  <c r="E118" i="17"/>
  <c r="E117" i="18"/>
  <c r="E116" i="18"/>
  <c r="E121" i="18"/>
  <c r="E115" i="18"/>
  <c r="E118" i="18"/>
  <c r="E120" i="18"/>
  <c r="E114" i="18"/>
  <c r="E113" i="18"/>
  <c r="E122" i="18" s="1"/>
  <c r="E124" i="18" s="1"/>
  <c r="E119" i="18"/>
  <c r="E119" i="19"/>
  <c r="E113" i="19"/>
  <c r="E118" i="19"/>
  <c r="E117" i="19"/>
  <c r="E120" i="19"/>
  <c r="E114" i="19"/>
  <c r="E122" i="19" s="1"/>
  <c r="E124" i="19" s="1"/>
  <c r="E116" i="19"/>
  <c r="E115" i="19"/>
  <c r="E121" i="19"/>
  <c r="E121" i="20"/>
  <c r="E115" i="20"/>
  <c r="E120" i="20"/>
  <c r="E114" i="20"/>
  <c r="E119" i="20"/>
  <c r="E113" i="20"/>
  <c r="E116" i="20"/>
  <c r="E118" i="20"/>
  <c r="E117" i="20"/>
  <c r="E118" i="21"/>
  <c r="E117" i="21"/>
  <c r="E116" i="21"/>
  <c r="E121" i="21"/>
  <c r="E115" i="21"/>
  <c r="E120" i="21"/>
  <c r="E122" i="21" s="1"/>
  <c r="E124" i="21" s="1"/>
  <c r="E114" i="21"/>
  <c r="E113" i="21"/>
  <c r="E119" i="21"/>
  <c r="F118" i="17"/>
  <c r="F117" i="17"/>
  <c r="F116" i="17"/>
  <c r="F119" i="17"/>
  <c r="F121" i="17"/>
  <c r="F115" i="17"/>
  <c r="F114" i="17"/>
  <c r="F113" i="17"/>
  <c r="F120" i="17"/>
  <c r="F120" i="18"/>
  <c r="F114" i="18"/>
  <c r="F119" i="18"/>
  <c r="F113" i="18"/>
  <c r="F118" i="18"/>
  <c r="F121" i="18"/>
  <c r="F115" i="18"/>
  <c r="F117" i="18"/>
  <c r="F116" i="18"/>
  <c r="F116" i="19"/>
  <c r="F121" i="19"/>
  <c r="F115" i="19"/>
  <c r="F120" i="19"/>
  <c r="F114" i="19"/>
  <c r="F117" i="19"/>
  <c r="F113" i="19"/>
  <c r="F119" i="19"/>
  <c r="F118" i="19"/>
  <c r="F118" i="20"/>
  <c r="F117" i="20"/>
  <c r="F116" i="20"/>
  <c r="F121" i="20"/>
  <c r="F113" i="20"/>
  <c r="F122" i="20" s="1"/>
  <c r="F124" i="20" s="1"/>
  <c r="F119" i="20"/>
  <c r="F115" i="20"/>
  <c r="F120" i="20"/>
  <c r="F114" i="20"/>
  <c r="F121" i="21"/>
  <c r="F115" i="21"/>
  <c r="F120" i="21"/>
  <c r="F122" i="21" s="1"/>
  <c r="F124" i="21" s="1"/>
  <c r="F114" i="21"/>
  <c r="F119" i="21"/>
  <c r="F113" i="21"/>
  <c r="F118" i="21"/>
  <c r="F117" i="21"/>
  <c r="F116" i="21"/>
  <c r="G115" i="17"/>
  <c r="G114" i="17"/>
  <c r="G121" i="17"/>
  <c r="G113" i="17"/>
  <c r="G116" i="17"/>
  <c r="G120" i="17"/>
  <c r="G117" i="17"/>
  <c r="G117" i="18"/>
  <c r="G116" i="18"/>
  <c r="G115" i="18"/>
  <c r="G121" i="18"/>
  <c r="G120" i="18"/>
  <c r="G114" i="18"/>
  <c r="G113" i="18"/>
  <c r="G121" i="19"/>
  <c r="G113" i="19"/>
  <c r="G120" i="19"/>
  <c r="G122" i="19" s="1"/>
  <c r="G124" i="19" s="1"/>
  <c r="D126" i="19" s="1"/>
  <c r="G117" i="19"/>
  <c r="G114" i="19"/>
  <c r="G116" i="19"/>
  <c r="G115" i="19"/>
  <c r="G115" i="20"/>
  <c r="G114" i="20"/>
  <c r="G122" i="20" s="1"/>
  <c r="G124" i="20" s="1"/>
  <c r="D126" i="20" s="1"/>
  <c r="G121" i="20"/>
  <c r="G120" i="20"/>
  <c r="G113" i="20"/>
  <c r="G117" i="20"/>
  <c r="G116" i="20"/>
  <c r="G120" i="21"/>
  <c r="G117" i="21"/>
  <c r="G116" i="21"/>
  <c r="G114" i="21"/>
  <c r="G115" i="21"/>
  <c r="G121" i="21"/>
  <c r="G113" i="21"/>
  <c r="D118" i="17"/>
  <c r="D114" i="17"/>
  <c r="D117" i="17"/>
  <c r="D119" i="17"/>
  <c r="D121" i="17"/>
  <c r="D115" i="17"/>
  <c r="D120" i="17"/>
  <c r="D116" i="17"/>
  <c r="D119" i="8"/>
  <c r="D115" i="8"/>
  <c r="D121" i="8"/>
  <c r="D117" i="8"/>
  <c r="D116" i="8"/>
  <c r="D118" i="8"/>
  <c r="D120" i="8"/>
  <c r="D114" i="8"/>
  <c r="F121" i="8"/>
  <c r="F116" i="8"/>
  <c r="F114" i="8"/>
  <c r="F117" i="8"/>
  <c r="F113" i="8"/>
  <c r="F119" i="8"/>
  <c r="F115" i="8"/>
  <c r="F118" i="8"/>
  <c r="F120" i="8"/>
  <c r="G120" i="8"/>
  <c r="G114" i="8"/>
  <c r="G117" i="8"/>
  <c r="G113" i="8"/>
  <c r="G116" i="8"/>
  <c r="G115" i="8"/>
  <c r="G121" i="8"/>
  <c r="D113" i="8"/>
  <c r="G122" i="21" l="1"/>
  <c r="G124" i="21" s="1"/>
  <c r="D126" i="21" s="1"/>
  <c r="D122" i="20"/>
  <c r="D124" i="20" s="1"/>
  <c r="G122" i="18"/>
  <c r="G124" i="18" s="1"/>
  <c r="D126" i="18" s="1"/>
  <c r="D122" i="18"/>
  <c r="D124" i="18" s="1"/>
  <c r="D122" i="17"/>
  <c r="D124" i="17" s="1"/>
  <c r="D122" i="21"/>
  <c r="D124" i="21" s="1"/>
  <c r="D125" i="21" s="1"/>
  <c r="D129" i="21" s="1"/>
  <c r="E122" i="20"/>
  <c r="E124" i="20" s="1"/>
  <c r="F122" i="19"/>
  <c r="F124" i="19" s="1"/>
  <c r="D125" i="19" s="1"/>
  <c r="D129" i="19" s="1"/>
  <c r="F122" i="18"/>
  <c r="F124" i="18" s="1"/>
  <c r="D125" i="18" s="1"/>
  <c r="G122" i="17"/>
  <c r="G124" i="17" s="1"/>
  <c r="D126" i="17" s="1"/>
  <c r="F122" i="17"/>
  <c r="F124" i="17" s="1"/>
  <c r="D125" i="17" s="1"/>
  <c r="G122" i="8"/>
  <c r="G124" i="8" s="1"/>
  <c r="D126" i="8" s="1"/>
  <c r="E122" i="8"/>
  <c r="E124" i="8" s="1"/>
  <c r="D122" i="8"/>
  <c r="D124" i="8" s="1"/>
  <c r="F122" i="8"/>
  <c r="F124" i="8" s="1"/>
  <c r="D125" i="20" l="1"/>
  <c r="D129" i="20" s="1"/>
  <c r="D129" i="18"/>
  <c r="D129" i="17"/>
  <c r="D125" i="8"/>
  <c r="D129" i="8" s="1"/>
  <c r="L20" i="7" l="1"/>
  <c r="L19" i="7"/>
  <c r="L18" i="7"/>
  <c r="L17" i="7"/>
  <c r="L16" i="7"/>
  <c r="L15" i="7"/>
  <c r="L14" i="7"/>
  <c r="K13" i="7" l="1"/>
  <c r="F13" i="7"/>
  <c r="J13" i="7"/>
  <c r="I13" i="7"/>
  <c r="G13" i="7"/>
  <c r="E13" i="7"/>
  <c r="C13" i="7"/>
  <c r="L13" i="7"/>
  <c r="D13" i="7"/>
  <c r="H13" i="7"/>
  <c r="K22" i="3"/>
  <c r="K8" i="7" s="1"/>
  <c r="K22" i="7" s="1"/>
  <c r="J22" i="3"/>
  <c r="J8" i="7" s="1"/>
  <c r="J22" i="7" s="1"/>
  <c r="I22" i="3"/>
  <c r="I8" i="7" s="1"/>
  <c r="I22" i="7" s="1"/>
  <c r="H22" i="3"/>
  <c r="H8" i="7" s="1"/>
  <c r="H22" i="7" s="1"/>
  <c r="G22" i="3"/>
  <c r="G22" i="7" s="1"/>
  <c r="F8" i="7"/>
  <c r="F22" i="7" s="1"/>
  <c r="E22" i="3"/>
  <c r="D22" i="3"/>
  <c r="D8" i="7" s="1"/>
  <c r="D22" i="7" s="1"/>
  <c r="C22" i="3"/>
  <c r="C8" i="7" s="1"/>
  <c r="C22" i="7" s="1"/>
  <c r="L19" i="3"/>
  <c r="L17" i="3"/>
  <c r="L15" i="3"/>
  <c r="L13" i="3"/>
  <c r="L8" i="7" l="1"/>
  <c r="L22" i="3"/>
  <c r="C10" i="7" l="1"/>
  <c r="L10" i="7"/>
  <c r="H10" i="7"/>
  <c r="J10" i="7"/>
  <c r="I10" i="7"/>
  <c r="E10" i="7"/>
  <c r="D10" i="7"/>
  <c r="K10" i="7"/>
  <c r="G10" i="7"/>
  <c r="F10" i="7"/>
  <c r="L22" i="7"/>
  <c r="C23" i="7" s="1"/>
  <c r="H23" i="7" l="1"/>
  <c r="D23" i="7"/>
  <c r="G23" i="7"/>
  <c r="E23" i="7"/>
  <c r="F23" i="7"/>
  <c r="J23" i="7"/>
  <c r="L23" i="7"/>
  <c r="K23" i="7"/>
  <c r="I23" i="7"/>
</calcChain>
</file>

<file path=xl/sharedStrings.xml><?xml version="1.0" encoding="utf-8"?>
<sst xmlns="http://schemas.openxmlformats.org/spreadsheetml/2006/main" count="964" uniqueCount="245">
  <si>
    <t>Vermerke des Jugendamtes:</t>
  </si>
  <si>
    <t>Landratsamt Nordsachen</t>
  </si>
  <si>
    <t>Jugendamt</t>
  </si>
  <si>
    <t>Eingang:</t>
  </si>
  <si>
    <t>04855 Torgau</t>
  </si>
  <si>
    <t>Aktenzeichen:</t>
  </si>
  <si>
    <t>1. Angaben zum Antragsteller</t>
  </si>
  <si>
    <t>Name/Bezeichnung</t>
  </si>
  <si>
    <t>Anschrift</t>
  </si>
  <si>
    <t>Ansprechpartner</t>
  </si>
  <si>
    <t>Bankverbindung</t>
  </si>
  <si>
    <t>Kontoinhaber</t>
  </si>
  <si>
    <t>Bankbezeichnung</t>
  </si>
  <si>
    <t>BIC</t>
  </si>
  <si>
    <t>IBAN</t>
  </si>
  <si>
    <t>2. Angaben zum beabsichtigten Projekt</t>
  </si>
  <si>
    <t>Projektbezeichnung</t>
  </si>
  <si>
    <t>Projektstandort</t>
  </si>
  <si>
    <t>Jahre</t>
  </si>
  <si>
    <t>Arbeitszeiten (durchschnittlich):</t>
  </si>
  <si>
    <t>Montag:</t>
  </si>
  <si>
    <t>Uhr</t>
  </si>
  <si>
    <t>Dienstag:</t>
  </si>
  <si>
    <t>Mittwoch:</t>
  </si>
  <si>
    <t>Donnerstag:</t>
  </si>
  <si>
    <t>Freitag:</t>
  </si>
  <si>
    <t>Samstag:</t>
  </si>
  <si>
    <t>Sonntag:</t>
  </si>
  <si>
    <t>* Anträge zur Personalkostenförderung durch Dritte, möglichst mit Zwischenbescheid bzw. Zusage</t>
  </si>
  <si>
    <t>* Bestätigung des Trägers zum Eigenanteil</t>
  </si>
  <si>
    <t xml:space="preserve">* Aktuelle Satzung des Trägers vom </t>
  </si>
  <si>
    <t>liegt dem 
Antrag bei</t>
  </si>
  <si>
    <t>liegt im Jugendamt vor</t>
  </si>
  <si>
    <t xml:space="preserve">* Aktueller Registerauszug des Amtsgerichtes vom </t>
  </si>
  <si>
    <t xml:space="preserve">* Aktuelle Bestätigung der Gemeinnützigleit durch das Finanzamt vom </t>
  </si>
  <si>
    <t>* alle Angaben (einschließlich Anlagen und Unterlagen) vollständig und richtig sind.</t>
  </si>
  <si>
    <t>* die unter Punkt 4.3. der Richtlinie genannten Anlagen Bestandteil des Antrages sind.</t>
  </si>
  <si>
    <t>* die Gesamtfinanzierung der Maßnahme nach dem anliegenden Finanzierungsplan gesichert ist.</t>
  </si>
  <si>
    <t>* mit der o. g. Maßnahme noch nicht begonnen wurde und vor Bekanntgabe des Zuwendungsbescheides bzw. der Bewilligung des Antrages auf vorzeitigen Maßnahmebeginn nicht begonnen wird.</t>
  </si>
  <si>
    <t>* die Aufstellung des Ausgaben- und Finanzierungsplanes nach den Grundsätzen einer sparsamen und wirtschaftlichen Haushaltsführung erfolgte. Dieser ist bindend. Änderungen zum Ausgaben- und Finanzierungsplan werden sofort mitgeteilt.</t>
  </si>
  <si>
    <t>Ort, Datum</t>
  </si>
  <si>
    <t>1 Angaben zur Fachkraft</t>
  </si>
  <si>
    <t>1.1 Angaben zur Person</t>
  </si>
  <si>
    <t>Name:</t>
  </si>
  <si>
    <t>Vorname:</t>
  </si>
  <si>
    <t>1.2 Ausbildung</t>
  </si>
  <si>
    <t>o.g. Person hat einen sozialpädagogischen Abschluss als:</t>
  </si>
  <si>
    <t>Beglaubigte Kopie des Abschlusses liegt bei</t>
  </si>
  <si>
    <t>o.g. Person befindet sich in berufsbegleitender Ausbildung zum/ zur:</t>
  </si>
  <si>
    <t>Aktuelle Immatrikulationsbescheinigung liegt bei</t>
  </si>
  <si>
    <t>o.g. Person hat eine für das Projekt relevante abgeschlossene Ausbildung als:</t>
  </si>
  <si>
    <t>Nachweis liegt bei</t>
  </si>
  <si>
    <t>o.g. Person hat sonstige für das Projekt relevante Zusatzqualifikation als:</t>
  </si>
  <si>
    <t>Nachweis liegt im Jugendamt vor</t>
  </si>
  <si>
    <t>2 Tätigkeitsbeschreibung</t>
  </si>
  <si>
    <t>2.1 Tätigkeit</t>
  </si>
  <si>
    <t>Lfd. Nr.</t>
  </si>
  <si>
    <t>2.2 Fachkenntnisse</t>
  </si>
  <si>
    <t>Name der beantragten Fachkraft:</t>
  </si>
  <si>
    <t>Erforderliche Fachkenntnisse (z.B.:Gesetze/ Verordnungen/ Tarifverträge)</t>
  </si>
  <si>
    <t>2.3 Sonstige Anforderungen</t>
  </si>
  <si>
    <t>Art der Begründung der sonstigen Anforderungen
(z.B.: selbständige Leistungen, weil ...)</t>
  </si>
  <si>
    <r>
      <t xml:space="preserve">Kenntnistiefe
</t>
    </r>
    <r>
      <rPr>
        <sz val="8"/>
        <rFont val="Trebuchet MS"/>
        <family val="2"/>
      </rPr>
      <t>* Grundzüge (=G)
* Beherrschung der Einzelvorschriften einschl. VV (=B)
* vertiefte Kenntnisse einschl.Rechtsanwendungen und Literatur (=V)</t>
    </r>
  </si>
  <si>
    <r>
      <t xml:space="preserve">Umfang der
Fachkennt-
nisse
* </t>
    </r>
    <r>
      <rPr>
        <sz val="8"/>
        <rFont val="Trebuchet MS"/>
        <family val="2"/>
      </rPr>
      <t>voll (=V)
* teilweise (=T)</t>
    </r>
  </si>
  <si>
    <t>Die gesamte ausgeübte Tätigkeit ist bewertet nach Entgeltgruppe</t>
  </si>
  <si>
    <t>TVöD SuE</t>
  </si>
  <si>
    <t xml:space="preserve">      gemäß Tarif</t>
  </si>
  <si>
    <t xml:space="preserve">      Dies entspricht der Einstufung analog der Entgeltgruppe</t>
  </si>
  <si>
    <t>o.g. Person ist seit</t>
  </si>
  <si>
    <t>im genannten Projekt beschäftigt.</t>
  </si>
  <si>
    <t>o.g. Person soll ab</t>
  </si>
  <si>
    <t>im genannten Projekt beschäftigt werden.</t>
  </si>
  <si>
    <t xml:space="preserve">Person ist </t>
  </si>
  <si>
    <t>Stunden pro Woche im genannten Projekt beschäftigt.</t>
  </si>
  <si>
    <t>Person wird weitere</t>
  </si>
  <si>
    <t>Berechnung der Personalausgaben</t>
  </si>
  <si>
    <t>Entgeltgruppe</t>
  </si>
  <si>
    <t>Entwicklungsstufe</t>
  </si>
  <si>
    <t>Monatl. Bruttovergütung</t>
  </si>
  <si>
    <t>Arbeitgeberanteile</t>
  </si>
  <si>
    <t>Pflegeversicherung</t>
  </si>
  <si>
    <t>Rentenversicherung</t>
  </si>
  <si>
    <t>Arbeitslosenversicherung</t>
  </si>
  <si>
    <t>Krankenversicherung</t>
  </si>
  <si>
    <t>Umlage U1</t>
  </si>
  <si>
    <t>Umlage IU</t>
  </si>
  <si>
    <t>betriebl. Altersvorsorge</t>
  </si>
  <si>
    <t>Monatlicher Gesamtaufwand</t>
  </si>
  <si>
    <t>Anzahl der Monate</t>
  </si>
  <si>
    <t>Jahresbruttovergütung</t>
  </si>
  <si>
    <t>Summe</t>
  </si>
  <si>
    <t>Berufsgenossenschaft</t>
  </si>
  <si>
    <t>Gesamtbetrag</t>
  </si>
  <si>
    <t>Die gesamte auszuübende Tätigkeit ist bewertet nach der Vergütungsgruppe</t>
  </si>
  <si>
    <t xml:space="preserve">Sonderzahlg.
§ 20 TVöD </t>
  </si>
  <si>
    <t>Umlage U2</t>
  </si>
  <si>
    <t>Stunden pro Woche im genannten Projekt beschäftifg.</t>
  </si>
  <si>
    <t>Eigenleistung</t>
  </si>
  <si>
    <t>Eigenmittel</t>
  </si>
  <si>
    <t>Landkreis/
Jugendamt*</t>
  </si>
  <si>
    <t>Spenden</t>
  </si>
  <si>
    <t>Gesamt-personal-ausgaben</t>
  </si>
  <si>
    <t>a) Name der Fachkraft</t>
  </si>
  <si>
    <t>Nordsachsen</t>
  </si>
  <si>
    <t>b) Qualifikation</t>
  </si>
  <si>
    <t>1a)</t>
  </si>
  <si>
    <t>1b)</t>
  </si>
  <si>
    <t>2a)</t>
  </si>
  <si>
    <t>2b)</t>
  </si>
  <si>
    <t>3a)</t>
  </si>
  <si>
    <t>3b)</t>
  </si>
  <si>
    <t>4a)</t>
  </si>
  <si>
    <t>4b)</t>
  </si>
  <si>
    <t>5a)</t>
  </si>
  <si>
    <t>5b)</t>
  </si>
  <si>
    <t>6a)</t>
  </si>
  <si>
    <t>6b)</t>
  </si>
  <si>
    <r>
      <t>Personalstellen im Projekt</t>
    </r>
    <r>
      <rPr>
        <sz val="8"/>
        <rFont val="Trebuchet MS"/>
        <family val="2"/>
      </rPr>
      <t xml:space="preserve">
</t>
    </r>
  </si>
  <si>
    <r>
      <t xml:space="preserve">Stadt/ 
Gemeinde
</t>
    </r>
    <r>
      <rPr>
        <sz val="8"/>
        <rFont val="Trebuchet MS"/>
        <family val="2"/>
      </rPr>
      <t>(Welche?)</t>
    </r>
  </si>
  <si>
    <r>
      <t xml:space="preserve">Landesmittel
</t>
    </r>
    <r>
      <rPr>
        <sz val="8"/>
        <rFont val="Trebuchet MS"/>
        <family val="2"/>
      </rPr>
      <t xml:space="preserve">(Welche?)
</t>
    </r>
  </si>
  <si>
    <r>
      <t xml:space="preserve">Bundes-
mittel
</t>
    </r>
    <r>
      <rPr>
        <sz val="8"/>
        <rFont val="Trebuchet MS"/>
        <family val="2"/>
      </rPr>
      <t>(Welche?)</t>
    </r>
  </si>
  <si>
    <r>
      <t xml:space="preserve">Andere
Einnahmen
</t>
    </r>
    <r>
      <rPr>
        <sz val="8"/>
        <rFont val="Trebuchet MS"/>
        <family val="2"/>
      </rPr>
      <t>(Welche?)</t>
    </r>
  </si>
  <si>
    <t>Ausgabeposition im Projekt</t>
  </si>
  <si>
    <t>Gesamt-
ausgaben</t>
  </si>
  <si>
    <t>Prozent</t>
  </si>
  <si>
    <t>2.3 Geschäftsausgaben</t>
  </si>
  <si>
    <t>2.4 Ausstattungen</t>
  </si>
  <si>
    <t>2.5 Projektarbeit</t>
  </si>
  <si>
    <t>Summe der Ausgaben</t>
  </si>
  <si>
    <r>
      <t xml:space="preserve">1. Personalausgaben </t>
    </r>
    <r>
      <rPr>
        <sz val="8"/>
        <rFont val="Trebuchet MS"/>
        <family val="2"/>
      </rPr>
      <t xml:space="preserve">
(Übertrag aus 6.1)</t>
    </r>
  </si>
  <si>
    <t xml:space="preserve">2.1 Mieten/ Pachten </t>
  </si>
  <si>
    <t>2.2 Bewirtschaftungskosten</t>
  </si>
  <si>
    <t>2.6 Verwaltungsausgaben</t>
  </si>
  <si>
    <t>sozialpädagogisches Arbeitsmaterial</t>
  </si>
  <si>
    <t>Name</t>
  </si>
  <si>
    <t>Funktion (laut Registerauszug)</t>
  </si>
  <si>
    <t>Unterschriftsprobe:</t>
  </si>
  <si>
    <t xml:space="preserve">Es vertreten/vertritt jeweils </t>
  </si>
  <si>
    <t>Vorstandsmitglieder den Verein gemeinsam/allein.</t>
  </si>
  <si>
    <t>Laut Beschluss des Vorstandes ist Herr/Frau</t>
  </si>
  <si>
    <t>berechtigt im Rahmen der Durchführung des beantragten Projektes zur Fachkraftförderung</t>
  </si>
  <si>
    <t>rechtsverbindlich zu unterschreiben. (Bitte ein Beschlussprotokoll des Vorstandes mit</t>
  </si>
  <si>
    <t>Originalunterschriften entsprechend des aktuellen Vereinsregister beilegen.)</t>
  </si>
  <si>
    <t>Unterschriftsprobe des Berechtigten:</t>
  </si>
  <si>
    <t xml:space="preserve">Antrag
laut Richtlinie für die Gewährung von Zuschüssen zur Fachkraftförderung in der Kinder- und Jugendarbeit sowie Familienbildung des Landkreises Nordsachsen  </t>
  </si>
  <si>
    <t>* Aktuelle und ausführliche Konzeption zum beantragten Projekt inkl. Zeit- und Maßnahmenplan
(Grundlage Schulsozialarbeit: "Gesamtkonzept zur Weiterentwicklung der Schulsozialarbeit im Landkreis Nordsachsen")</t>
  </si>
  <si>
    <t>* Außenvertretbarkeitserklärung (Anlagen - Punkt 7)</t>
  </si>
  <si>
    <t>Personalbogen</t>
  </si>
  <si>
    <t>Antragsteller/-in:</t>
  </si>
  <si>
    <t>Stellenbezeichnung:</t>
  </si>
  <si>
    <t xml:space="preserve">Anstellungsträger, </t>
  </si>
  <si>
    <t>falls nicht selbst Antragsteller/-in:</t>
  </si>
  <si>
    <t>1.</t>
  </si>
  <si>
    <t>Name, Vorname</t>
  </si>
  <si>
    <t>ggf. Geburtsname</t>
  </si>
  <si>
    <t>2.</t>
  </si>
  <si>
    <t>Qualifikationen, soweit sie für die Tätigkeiten relevant sind, wie Schulabschluss, Ausbildungsabschluss, Studienabschluss, Prüfungen usw.</t>
  </si>
  <si>
    <t>3.</t>
  </si>
  <si>
    <t>Bisherige Berufstätigkeiten</t>
  </si>
  <si>
    <t>von-bis</t>
  </si>
  <si>
    <t>tätig als</t>
  </si>
  <si>
    <t>Arbeitgeber/-in</t>
  </si>
  <si>
    <t>4.</t>
  </si>
  <si>
    <t>Art der bisherigen Tätigkeit</t>
  </si>
  <si>
    <t>Beschäftigt seit</t>
  </si>
  <si>
    <t>Eingestuft nach TVöD</t>
  </si>
  <si>
    <t>Stufe</t>
  </si>
  <si>
    <t>vom</t>
  </si>
  <si>
    <t>Gruppe</t>
  </si>
  <si>
    <t>Die Richtigkeit der Angaben wird bestätigt.</t>
  </si>
  <si>
    <t>Datum</t>
  </si>
  <si>
    <t>Unterschrift/en der vertretungsberechtigten Person/en</t>
  </si>
  <si>
    <t>Teilnehmer-beiträge</t>
  </si>
  <si>
    <t>* Der vorzeitige Maßnahmebeginn kann frühestens rückwirkend zum Tag des Antragseinganges gewährt werden.</t>
  </si>
  <si>
    <t>* Personalbogen (für jede Fachkraft)</t>
  </si>
  <si>
    <r>
      <t xml:space="preserve">Schulart </t>
    </r>
    <r>
      <rPr>
        <b/>
        <sz val="8"/>
        <color theme="1"/>
        <rFont val="Trebuchet MS"/>
        <family val="2"/>
      </rPr>
      <t>(falls erforderlich)</t>
    </r>
  </si>
  <si>
    <t>Telefon</t>
  </si>
  <si>
    <t>E-Mail</t>
  </si>
  <si>
    <t>Geburtsdatum:</t>
  </si>
  <si>
    <t xml:space="preserve">ANLAGE FK
</t>
  </si>
  <si>
    <t>(Bei der Beantragung von mehreren Fachkräften für das gleiche Projekt bitte Anlage FK für jede Fachkraft ausfüllen)</t>
  </si>
  <si>
    <t xml:space="preserve">Zeitanteil </t>
  </si>
  <si>
    <t xml:space="preserve">Arbeits-
vorgang 
Nr. </t>
  </si>
  <si>
    <t>Kosten ab</t>
  </si>
  <si>
    <r>
      <t xml:space="preserve">Sonderzahlung </t>
    </r>
    <r>
      <rPr>
        <sz val="10"/>
        <rFont val="Trebuchet MS"/>
        <family val="2"/>
      </rPr>
      <t>incl. AG-Anteil</t>
    </r>
  </si>
  <si>
    <t>Summe der Personalausgaben</t>
  </si>
  <si>
    <t xml:space="preserve">ANLAGE P
</t>
  </si>
  <si>
    <t xml:space="preserve">Anlage FK        - </t>
  </si>
  <si>
    <t>Anlage FK        -</t>
  </si>
  <si>
    <t xml:space="preserve">ANLAGE AFP
</t>
  </si>
  <si>
    <t>* Anlage P - Personalkosten</t>
  </si>
  <si>
    <t>* Anlage FK - Fachkraft (für jede Fachkraft)</t>
  </si>
  <si>
    <t>* Anlage AFP - Ausgaben- und Finanzierungsplan</t>
  </si>
  <si>
    <t xml:space="preserve">2.2.1   o.g. </t>
  </si>
  <si>
    <t>2.2.2   o.g.</t>
  </si>
  <si>
    <t>Personalausgaben</t>
  </si>
  <si>
    <t>Ausgaben- und Finanzierungsplan</t>
  </si>
  <si>
    <t>Außenvertretbarkeitserklärung/ rechtsverbindliche Unterschrift des Antragstellers</t>
  </si>
  <si>
    <t>Entsprechend der Satzung sind folgende Vorstandsmitglieder rechtsverbindlich Unterschriftsberechtigt:</t>
  </si>
  <si>
    <t>Unterschriftsberechtigt</t>
  </si>
  <si>
    <t>Bestätigung durch den Träger</t>
  </si>
  <si>
    <t>Durchführungszeitraum</t>
  </si>
  <si>
    <t>bis</t>
  </si>
  <si>
    <t>Kalenderjahr:</t>
  </si>
  <si>
    <t>3. Angaben zur Zielgruppe</t>
  </si>
  <si>
    <t>5.1. Der Antragsteller erklärt, dass</t>
  </si>
  <si>
    <t>5.2. Sind Sie vorsteuerabzugsberechtigt?</t>
  </si>
  <si>
    <t>5.3. Wird ein Antrag auf vorzeitigen Maßnahmebeginn* gestellt?</t>
  </si>
  <si>
    <t xml:space="preserve">* bei Schulsozialarbeit - die Konzeption und Projektumsetzung auf der Grundlage des "Gesamtkonzept zur Weiterentwicklung der Schulsozialarbeit im Landkreis Nordsachsen" erfolgt. </t>
  </si>
  <si>
    <t>(Bei einer Arbeitszeit von mehr als unter 2.2.1 beantragt ausfüllen!)</t>
  </si>
  <si>
    <t>3 Entgeltgruppe</t>
  </si>
  <si>
    <t>3.1 Vergütung nach TVöD</t>
  </si>
  <si>
    <t>3.2 Vergütung nach anderem Tarif</t>
  </si>
  <si>
    <t>4 Beschäftigungs- und Arbeitszeit</t>
  </si>
  <si>
    <t>4.1 Dauer der Beschäftigung</t>
  </si>
  <si>
    <t>4.2 Arbeitsumfang</t>
  </si>
  <si>
    <t xml:space="preserve">5 Berechnung der Personalausgaben </t>
  </si>
  <si>
    <t>Öffnungszeiten der Einrichtung</t>
  </si>
  <si>
    <r>
      <t>4. Anlagen</t>
    </r>
    <r>
      <rPr>
        <sz val="11"/>
        <rFont val="Trebuchet MS"/>
        <family val="2"/>
      </rPr>
      <t xml:space="preserve"> Bitte vollständig ausfüllen!</t>
    </r>
  </si>
  <si>
    <t xml:space="preserve">5. Erklärung </t>
  </si>
  <si>
    <t xml:space="preserve">WJH / Fachbereich Fördermittel </t>
  </si>
  <si>
    <t>Alter der Hauptzielgruppe der jungen Menschen lt. Konzept</t>
  </si>
  <si>
    <t>für fachliche Fragen:</t>
  </si>
  <si>
    <t>für finanzielle Fragen:</t>
  </si>
  <si>
    <t>* Stellungnahme der Kommune zum Wirkungsbereich des Projektes</t>
  </si>
  <si>
    <t xml:space="preserve">* Vergütung/Eingruppierung erfolgt nach einem anderen Tarif als dem TVöD SuE, Tarifvertrag vom </t>
  </si>
  <si>
    <t>Rechtsverbindliche Unterschrift des Antragstellers und Stempel</t>
  </si>
  <si>
    <t>Rechtsverbindliche Unterschrift und Stempel des Trägers</t>
  </si>
  <si>
    <t>Arbeitsvorgang (Aufgaben der Fachkraft)</t>
  </si>
  <si>
    <t>Entgelt</t>
  </si>
  <si>
    <t xml:space="preserve">Ort, Datum  </t>
  </si>
  <si>
    <t xml:space="preserve"> </t>
  </si>
  <si>
    <t>Sonstiges (VwL, Leistungsentgelt, etc.)</t>
  </si>
  <si>
    <t>Krankenzusatzversicherung</t>
  </si>
  <si>
    <t>* inklusive Landesmittel gem. FRL Schulsozialarbeit bzw. FRL Jugendpauschale</t>
  </si>
  <si>
    <t>nach Personalkostenordnung/
besonderem Tarifvertrag</t>
  </si>
  <si>
    <t xml:space="preserve">Umfang der Beschäftigung 
(wöchentl. Arbeitszeit) </t>
  </si>
  <si>
    <r>
      <t xml:space="preserve">Hinweis:
</t>
    </r>
    <r>
      <rPr>
        <sz val="11"/>
        <rFont val="Trebuchet MS"/>
        <family val="2"/>
      </rPr>
      <t>Aus datenschutzrechtlichen Gründen sind die Angaben auf dem Personalbogen grundsätzlich freiwillig. Es wird jedoch darauf aufmerksam gemacht, dass die Angaben - Name und Anschrift ausgenommen - zur Prüfung einer tariflichen Eingruppierung unabdingbar sind.</t>
    </r>
  </si>
  <si>
    <t>Bitte für jede/n im Projekt beantragten Fachkraft ausfüllen!</t>
  </si>
  <si>
    <r>
      <t xml:space="preserve">* Hinweise zum Datenschutz unter </t>
    </r>
    <r>
      <rPr>
        <i/>
        <sz val="11"/>
        <color theme="1"/>
        <rFont val="Trebuchet MS"/>
        <family val="2"/>
      </rPr>
      <t>https://www.landkreis-nordsachsen.de/datenschutz</t>
    </r>
    <r>
      <rPr>
        <sz val="11"/>
        <color theme="1"/>
        <rFont val="Trebuchet MS"/>
        <family val="2"/>
      </rPr>
      <t xml:space="preserve"> zur Kenntnis genommen sind.</t>
    </r>
  </si>
  <si>
    <t>vertreten durch:</t>
  </si>
  <si>
    <t>2.7 Sonstiges</t>
  </si>
  <si>
    <r>
      <t xml:space="preserve">2. Sachausgaben
</t>
    </r>
    <r>
      <rPr>
        <sz val="8"/>
        <rFont val="Trebuchet MS"/>
        <family val="2"/>
      </rPr>
      <t>(Summe aus 2.1 bis 2.7)</t>
    </r>
  </si>
  <si>
    <t>Sonstiges (gesetzl./tarifl. geregelt)*</t>
  </si>
  <si>
    <t>* Bitte mit Begründung und (gesetzl./tarifl.) Grundlage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</si>
</sst>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$-407]d/\ mmmm\ yyyy;@"/>
    <numFmt numFmtId="165" formatCode="dd/mm/yy"/>
    <numFmt numFmtId="166" formatCode="0.0"/>
    <numFmt numFmtId="167" formatCode="#,##0.00\ &quot;€&quot;"/>
    <numFmt numFmtId="168" formatCode="_-* #,##0.00\ [$€-407]_-;\-* #,##0.00\ [$€-407]_-;_-* &quot;-&quot;??\ [$€-407]_-;_-@_-"/>
    <numFmt numFmtId="169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u/>
      <sz val="11"/>
      <name val="Trebuchet MS"/>
      <family val="2"/>
    </font>
    <font>
      <u/>
      <sz val="1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sz val="8"/>
      <color theme="1"/>
      <name val="Trebuchet MS"/>
      <family val="2"/>
    </font>
    <font>
      <b/>
      <sz val="10"/>
      <color theme="1"/>
      <name val="Trebuchet MS"/>
      <family val="2"/>
    </font>
    <font>
      <sz val="8"/>
      <color rgb="FF000000"/>
      <name val="Segoe UI"/>
      <family val="2"/>
    </font>
    <font>
      <sz val="11"/>
      <color rgb="FFFF0000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i/>
      <sz val="11"/>
      <color theme="1"/>
      <name val="Trebuchet MS"/>
      <family val="2"/>
    </font>
    <font>
      <b/>
      <u/>
      <sz val="11"/>
      <color rgb="FFFF0000"/>
      <name val="Trebuchet MS"/>
      <family val="2"/>
    </font>
    <font>
      <sz val="10"/>
      <color rgb="FFFF0000"/>
      <name val="Trebuchet MS"/>
      <family val="2"/>
    </font>
    <font>
      <sz val="10"/>
      <color rgb="FF404E6B"/>
      <name val="Trebuchet MS"/>
      <family val="2"/>
    </font>
    <font>
      <sz val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7B945"/>
        <bgColor indexed="64"/>
      </patternFill>
    </fill>
    <fill>
      <patternFill patternType="solid">
        <fgColor rgb="FFB2D186"/>
        <bgColor indexed="64"/>
      </patternFill>
    </fill>
    <fill>
      <patternFill patternType="solid">
        <fgColor rgb="FFC9AD0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55">
    <xf numFmtId="0" fontId="0" fillId="0" borderId="0" xfId="0"/>
    <xf numFmtId="0" fontId="5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5" fillId="0" borderId="36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2" borderId="6" xfId="3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vertical="center"/>
    </xf>
    <xf numFmtId="0" fontId="5" fillId="0" borderId="7" xfId="0" applyFont="1" applyBorder="1"/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11" xfId="0" applyFont="1" applyFill="1" applyBorder="1" applyAlignment="1">
      <alignment vertical="center" wrapText="1"/>
    </xf>
    <xf numFmtId="0" fontId="5" fillId="6" borderId="0" xfId="0" applyFont="1" applyFill="1" applyBorder="1"/>
    <xf numFmtId="0" fontId="9" fillId="6" borderId="15" xfId="0" applyFont="1" applyFill="1" applyBorder="1"/>
    <xf numFmtId="0" fontId="5" fillId="6" borderId="16" xfId="0" applyFont="1" applyFill="1" applyBorder="1"/>
    <xf numFmtId="0" fontId="5" fillId="6" borderId="15" xfId="0" applyFont="1" applyFill="1" applyBorder="1"/>
    <xf numFmtId="0" fontId="10" fillId="5" borderId="46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/>
    </xf>
    <xf numFmtId="0" fontId="10" fillId="5" borderId="69" xfId="0" applyFont="1" applyFill="1" applyBorder="1" applyAlignment="1">
      <alignment vertical="center" wrapText="1"/>
    </xf>
    <xf numFmtId="0" fontId="5" fillId="6" borderId="19" xfId="0" applyFont="1" applyFill="1" applyBorder="1"/>
    <xf numFmtId="0" fontId="5" fillId="6" borderId="2" xfId="0" applyFont="1" applyFill="1" applyBorder="1"/>
    <xf numFmtId="0" fontId="13" fillId="6" borderId="2" xfId="0" applyFont="1" applyFill="1" applyBorder="1" applyAlignment="1">
      <alignment horizontal="right" vertical="top"/>
    </xf>
    <xf numFmtId="0" fontId="14" fillId="6" borderId="19" xfId="0" applyFont="1" applyFill="1" applyBorder="1" applyAlignment="1">
      <alignment horizontal="right"/>
    </xf>
    <xf numFmtId="0" fontId="14" fillId="6" borderId="2" xfId="0" applyFont="1" applyFill="1" applyBorder="1" applyAlignment="1">
      <alignment horizontal="right"/>
    </xf>
    <xf numFmtId="0" fontId="14" fillId="6" borderId="3" xfId="0" applyFont="1" applyFill="1" applyBorder="1" applyAlignment="1">
      <alignment horizontal="right"/>
    </xf>
    <xf numFmtId="0" fontId="5" fillId="6" borderId="20" xfId="0" applyFont="1" applyFill="1" applyBorder="1" applyAlignment="1">
      <alignment vertical="top" wrapText="1"/>
    </xf>
    <xf numFmtId="0" fontId="9" fillId="6" borderId="16" xfId="0" applyFont="1" applyFill="1" applyBorder="1" applyAlignment="1">
      <alignment wrapText="1"/>
    </xf>
    <xf numFmtId="0" fontId="9" fillId="6" borderId="16" xfId="0" applyFont="1" applyFill="1" applyBorder="1" applyAlignment="1"/>
    <xf numFmtId="9" fontId="5" fillId="6" borderId="16" xfId="0" applyNumberFormat="1" applyFont="1" applyFill="1" applyBorder="1"/>
    <xf numFmtId="0" fontId="5" fillId="6" borderId="72" xfId="0" applyFont="1" applyFill="1" applyBorder="1"/>
    <xf numFmtId="0" fontId="6" fillId="6" borderId="73" xfId="0" applyFont="1" applyFill="1" applyBorder="1" applyAlignment="1"/>
    <xf numFmtId="169" fontId="14" fillId="6" borderId="37" xfId="2" applyNumberFormat="1" applyFont="1" applyFill="1" applyBorder="1"/>
    <xf numFmtId="169" fontId="14" fillId="6" borderId="73" xfId="2" applyNumberFormat="1" applyFont="1" applyFill="1" applyBorder="1"/>
    <xf numFmtId="0" fontId="13" fillId="6" borderId="38" xfId="0" applyFont="1" applyFill="1" applyBorder="1" applyAlignment="1">
      <alignment vertical="top" wrapText="1"/>
    </xf>
    <xf numFmtId="7" fontId="13" fillId="6" borderId="21" xfId="0" applyNumberFormat="1" applyFont="1" applyFill="1" applyBorder="1"/>
    <xf numFmtId="7" fontId="13" fillId="6" borderId="5" xfId="0" applyNumberFormat="1" applyFont="1" applyFill="1" applyBorder="1"/>
    <xf numFmtId="0" fontId="16" fillId="6" borderId="9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169" fontId="14" fillId="6" borderId="40" xfId="2" applyNumberFormat="1" applyFont="1" applyFill="1" applyBorder="1"/>
    <xf numFmtId="0" fontId="13" fillId="6" borderId="15" xfId="0" applyFont="1" applyFill="1" applyBorder="1"/>
    <xf numFmtId="0" fontId="13" fillId="6" borderId="0" xfId="0" applyFont="1" applyFill="1" applyBorder="1"/>
    <xf numFmtId="0" fontId="13" fillId="6" borderId="17" xfId="0" applyFont="1" applyFill="1" applyBorder="1"/>
    <xf numFmtId="0" fontId="13" fillId="6" borderId="7" xfId="0" applyFont="1" applyFill="1" applyBorder="1"/>
    <xf numFmtId="14" fontId="13" fillId="6" borderId="15" xfId="0" quotePrefix="1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15" xfId="0" quotePrefix="1" applyFont="1" applyFill="1" applyBorder="1" applyAlignment="1">
      <alignment vertical="center"/>
    </xf>
    <xf numFmtId="0" fontId="5" fillId="6" borderId="20" xfId="0" applyFont="1" applyFill="1" applyBorder="1"/>
    <xf numFmtId="0" fontId="13" fillId="6" borderId="16" xfId="0" applyFont="1" applyFill="1" applyBorder="1"/>
    <xf numFmtId="0" fontId="13" fillId="6" borderId="18" xfId="0" applyFont="1" applyFill="1" applyBorder="1"/>
    <xf numFmtId="0" fontId="13" fillId="6" borderId="16" xfId="0" applyFont="1" applyFill="1" applyBorder="1" applyAlignment="1">
      <alignment vertical="center"/>
    </xf>
    <xf numFmtId="0" fontId="13" fillId="6" borderId="15" xfId="0" applyFont="1" applyFill="1" applyBorder="1" applyAlignment="1">
      <alignment horizontal="left" vertical="top"/>
    </xf>
    <xf numFmtId="0" fontId="13" fillId="6" borderId="13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43" xfId="0" applyFont="1" applyFill="1" applyBorder="1" applyAlignment="1">
      <alignment horizontal="left" vertical="top" wrapText="1"/>
    </xf>
    <xf numFmtId="0" fontId="5" fillId="6" borderId="4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/>
    </xf>
    <xf numFmtId="0" fontId="5" fillId="6" borderId="46" xfId="0" applyFont="1" applyFill="1" applyBorder="1" applyAlignment="1">
      <alignment vertical="center"/>
    </xf>
    <xf numFmtId="0" fontId="5" fillId="6" borderId="69" xfId="0" applyFont="1" applyFill="1" applyBorder="1" applyAlignment="1">
      <alignment vertical="center"/>
    </xf>
    <xf numFmtId="0" fontId="9" fillId="6" borderId="24" xfId="0" applyFont="1" applyFill="1" applyBorder="1" applyAlignment="1">
      <alignment horizontal="left" vertical="top" wrapText="1"/>
    </xf>
    <xf numFmtId="0" fontId="5" fillId="6" borderId="43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20" fillId="6" borderId="17" xfId="0" applyFont="1" applyFill="1" applyBorder="1"/>
    <xf numFmtId="0" fontId="20" fillId="6" borderId="7" xfId="0" applyFont="1" applyFill="1" applyBorder="1"/>
    <xf numFmtId="0" fontId="5" fillId="6" borderId="18" xfId="0" applyFont="1" applyFill="1" applyBorder="1"/>
    <xf numFmtId="0" fontId="20" fillId="6" borderId="43" xfId="0" applyFont="1" applyFill="1" applyBorder="1"/>
    <xf numFmtId="0" fontId="7" fillId="6" borderId="36" xfId="0" applyFont="1" applyFill="1" applyBorder="1"/>
    <xf numFmtId="0" fontId="5" fillId="6" borderId="36" xfId="0" applyFont="1" applyFill="1" applyBorder="1"/>
    <xf numFmtId="0" fontId="20" fillId="6" borderId="38" xfId="0" applyFont="1" applyFill="1" applyBorder="1" applyAlignment="1">
      <alignment horizontal="center" vertical="center"/>
    </xf>
    <xf numFmtId="0" fontId="5" fillId="6" borderId="23" xfId="0" applyFont="1" applyFill="1" applyBorder="1"/>
    <xf numFmtId="0" fontId="20" fillId="6" borderId="30" xfId="0" applyFont="1" applyFill="1" applyBorder="1"/>
    <xf numFmtId="0" fontId="7" fillId="6" borderId="2" xfId="0" applyFont="1" applyFill="1" applyBorder="1"/>
    <xf numFmtId="0" fontId="20" fillId="6" borderId="21" xfId="0" applyFont="1" applyFill="1" applyBorder="1" applyAlignment="1">
      <alignment horizontal="center" vertical="center"/>
    </xf>
    <xf numFmtId="0" fontId="20" fillId="6" borderId="67" xfId="0" applyFont="1" applyFill="1" applyBorder="1"/>
    <xf numFmtId="0" fontId="7" fillId="6" borderId="28" xfId="0" applyFont="1" applyFill="1" applyBorder="1"/>
    <xf numFmtId="0" fontId="5" fillId="6" borderId="28" xfId="0" applyFont="1" applyFill="1" applyBorder="1"/>
    <xf numFmtId="0" fontId="20" fillId="6" borderId="41" xfId="0" applyFont="1" applyFill="1" applyBorder="1" applyAlignment="1">
      <alignment horizontal="center" vertical="center"/>
    </xf>
    <xf numFmtId="0" fontId="5" fillId="6" borderId="29" xfId="0" applyFont="1" applyFill="1" applyBorder="1"/>
    <xf numFmtId="0" fontId="8" fillId="6" borderId="61" xfId="0" applyFont="1" applyFill="1" applyBorder="1" applyAlignment="1">
      <alignment vertical="top"/>
    </xf>
    <xf numFmtId="0" fontId="8" fillId="6" borderId="61" xfId="0" applyFont="1" applyFill="1" applyBorder="1" applyAlignment="1">
      <alignment vertical="top" wrapText="1"/>
    </xf>
    <xf numFmtId="0" fontId="8" fillId="6" borderId="78" xfId="0" applyFont="1" applyFill="1" applyBorder="1" applyAlignment="1">
      <alignment vertical="top" wrapText="1"/>
    </xf>
    <xf numFmtId="0" fontId="8" fillId="6" borderId="15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5" fillId="5" borderId="49" xfId="0" applyFont="1" applyFill="1" applyBorder="1" applyAlignment="1">
      <alignment wrapText="1"/>
    </xf>
    <xf numFmtId="0" fontId="10" fillId="5" borderId="48" xfId="0" applyFont="1" applyFill="1" applyBorder="1"/>
    <xf numFmtId="0" fontId="5" fillId="5" borderId="49" xfId="0" applyFont="1" applyFill="1" applyBorder="1"/>
    <xf numFmtId="0" fontId="5" fillId="5" borderId="68" xfId="0" applyFont="1" applyFill="1" applyBorder="1"/>
    <xf numFmtId="0" fontId="5" fillId="6" borderId="0" xfId="0" applyFont="1" applyFill="1"/>
    <xf numFmtId="0" fontId="5" fillId="6" borderId="1" xfId="0" applyFont="1" applyFill="1" applyBorder="1"/>
    <xf numFmtId="0" fontId="5" fillId="6" borderId="4" xfId="0" applyFont="1" applyFill="1" applyBorder="1"/>
    <xf numFmtId="0" fontId="5" fillId="6" borderId="6" xfId="0" applyFont="1" applyFill="1" applyBorder="1"/>
    <xf numFmtId="0" fontId="5" fillId="6" borderId="5" xfId="0" applyFont="1" applyFill="1" applyBorder="1"/>
    <xf numFmtId="0" fontId="5" fillId="6" borderId="8" xfId="0" applyFont="1" applyFill="1" applyBorder="1"/>
    <xf numFmtId="0" fontId="5" fillId="6" borderId="0" xfId="0" applyFont="1" applyFill="1" applyBorder="1" applyAlignment="1"/>
    <xf numFmtId="0" fontId="5" fillId="6" borderId="5" xfId="0" applyFont="1" applyFill="1" applyBorder="1" applyAlignment="1"/>
    <xf numFmtId="0" fontId="5" fillId="6" borderId="22" xfId="0" applyFont="1" applyFill="1" applyBorder="1"/>
    <xf numFmtId="0" fontId="9" fillId="6" borderId="19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6" borderId="19" xfId="0" applyFont="1" applyFill="1" applyBorder="1"/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5" fillId="7" borderId="2" xfId="0" applyFont="1" applyFill="1" applyBorder="1" applyProtection="1"/>
    <xf numFmtId="0" fontId="5" fillId="7" borderId="3" xfId="0" applyFont="1" applyFill="1" applyBorder="1" applyProtection="1"/>
    <xf numFmtId="0" fontId="5" fillId="0" borderId="0" xfId="0" applyFont="1" applyProtection="1"/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5" fillId="7" borderId="0" xfId="0" applyFont="1" applyFill="1" applyBorder="1" applyProtection="1"/>
    <xf numFmtId="0" fontId="5" fillId="7" borderId="5" xfId="0" applyFont="1" applyFill="1" applyBorder="1" applyProtection="1"/>
    <xf numFmtId="0" fontId="5" fillId="7" borderId="7" xfId="0" applyFont="1" applyFill="1" applyBorder="1" applyProtection="1"/>
    <xf numFmtId="0" fontId="5" fillId="7" borderId="8" xfId="0" applyFont="1" applyFill="1" applyBorder="1" applyProtection="1"/>
    <xf numFmtId="0" fontId="10" fillId="0" borderId="48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vertical="center"/>
    </xf>
    <xf numFmtId="0" fontId="5" fillId="5" borderId="7" xfId="0" applyFont="1" applyFill="1" applyBorder="1" applyAlignment="1" applyProtection="1">
      <alignment vertical="center"/>
    </xf>
    <xf numFmtId="0" fontId="5" fillId="5" borderId="18" xfId="0" applyFont="1" applyFill="1" applyBorder="1" applyAlignment="1" applyProtection="1">
      <alignment vertical="center"/>
    </xf>
    <xf numFmtId="0" fontId="10" fillId="6" borderId="15" xfId="0" applyFont="1" applyFill="1" applyBorder="1" applyAlignment="1" applyProtection="1">
      <alignment vertical="center"/>
    </xf>
    <xf numFmtId="0" fontId="5" fillId="6" borderId="0" xfId="0" applyFont="1" applyFill="1" applyBorder="1" applyProtection="1"/>
    <xf numFmtId="0" fontId="10" fillId="6" borderId="19" xfId="0" applyFont="1" applyFill="1" applyBorder="1" applyAlignment="1" applyProtection="1">
      <alignment vertical="center"/>
    </xf>
    <xf numFmtId="0" fontId="9" fillId="6" borderId="3" xfId="0" applyFont="1" applyFill="1" applyBorder="1" applyProtection="1"/>
    <xf numFmtId="0" fontId="9" fillId="6" borderId="17" xfId="0" applyFont="1" applyFill="1" applyBorder="1" applyProtection="1"/>
    <xf numFmtId="0" fontId="9" fillId="6" borderId="7" xfId="0" applyFont="1" applyFill="1" applyBorder="1" applyProtection="1"/>
    <xf numFmtId="0" fontId="9" fillId="6" borderId="21" xfId="0" applyFont="1" applyFill="1" applyBorder="1" applyProtection="1"/>
    <xf numFmtId="0" fontId="9" fillId="6" borderId="38" xfId="0" applyFont="1" applyFill="1" applyBorder="1" applyAlignment="1" applyProtection="1">
      <alignment horizontal="left" vertical="center" wrapText="1"/>
    </xf>
    <xf numFmtId="0" fontId="9" fillId="6" borderId="67" xfId="0" applyFont="1" applyFill="1" applyBorder="1" applyAlignment="1" applyProtection="1">
      <alignment horizontal="left" vertical="center"/>
    </xf>
    <xf numFmtId="0" fontId="9" fillId="6" borderId="41" xfId="0" applyFont="1" applyFill="1" applyBorder="1" applyAlignment="1" applyProtection="1">
      <alignment horizontal="left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left" vertical="center"/>
    </xf>
    <xf numFmtId="0" fontId="5" fillId="6" borderId="23" xfId="0" applyFont="1" applyFill="1" applyBorder="1" applyAlignment="1" applyProtection="1">
      <alignment horizontal="center"/>
    </xf>
    <xf numFmtId="0" fontId="5" fillId="6" borderId="30" xfId="0" applyFont="1" applyFill="1" applyBorder="1" applyProtection="1"/>
    <xf numFmtId="0" fontId="9" fillId="6" borderId="21" xfId="0" applyFont="1" applyFill="1" applyBorder="1" applyAlignment="1" applyProtection="1">
      <alignment horizontal="center"/>
    </xf>
    <xf numFmtId="0" fontId="9" fillId="6" borderId="37" xfId="0" applyFont="1" applyFill="1" applyBorder="1" applyAlignment="1" applyProtection="1">
      <alignment horizontal="center"/>
    </xf>
    <xf numFmtId="0" fontId="5" fillId="6" borderId="67" xfId="0" applyFont="1" applyFill="1" applyBorder="1" applyProtection="1"/>
    <xf numFmtId="0" fontId="9" fillId="6" borderId="41" xfId="0" applyFont="1" applyFill="1" applyBorder="1" applyAlignment="1" applyProtection="1">
      <alignment horizontal="center"/>
    </xf>
    <xf numFmtId="0" fontId="9" fillId="6" borderId="4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0" fontId="5" fillId="0" borderId="0" xfId="0" applyFont="1" applyAlignment="1" applyProtection="1">
      <alignment vertical="center"/>
    </xf>
    <xf numFmtId="0" fontId="9" fillId="6" borderId="7" xfId="0" applyFont="1" applyFill="1" applyBorder="1" applyAlignment="1" applyProtection="1">
      <alignment wrapText="1"/>
    </xf>
    <xf numFmtId="0" fontId="9" fillId="6" borderId="18" xfId="0" applyFont="1" applyFill="1" applyBorder="1" applyAlignment="1" applyProtection="1">
      <alignment wrapText="1"/>
    </xf>
    <xf numFmtId="0" fontId="5" fillId="0" borderId="0" xfId="0" applyFont="1" applyBorder="1" applyProtection="1"/>
    <xf numFmtId="0" fontId="9" fillId="6" borderId="15" xfId="0" applyFont="1" applyFill="1" applyBorder="1" applyProtection="1"/>
    <xf numFmtId="0" fontId="9" fillId="6" borderId="0" xfId="0" applyFont="1" applyFill="1" applyBorder="1" applyProtection="1"/>
    <xf numFmtId="0" fontId="10" fillId="6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left"/>
    </xf>
    <xf numFmtId="0" fontId="9" fillId="6" borderId="0" xfId="0" applyFont="1" applyFill="1" applyBorder="1" applyAlignment="1" applyProtection="1">
      <alignment horizontal="left"/>
    </xf>
    <xf numFmtId="0" fontId="9" fillId="6" borderId="13" xfId="0" applyFont="1" applyFill="1" applyBorder="1" applyProtection="1"/>
    <xf numFmtId="0" fontId="9" fillId="6" borderId="9" xfId="0" applyFont="1" applyFill="1" applyBorder="1" applyProtection="1"/>
    <xf numFmtId="0" fontId="10" fillId="6" borderId="9" xfId="0" applyFont="1" applyFill="1" applyBorder="1" applyAlignment="1" applyProtection="1">
      <alignment horizontal="center" vertical="center"/>
    </xf>
    <xf numFmtId="0" fontId="20" fillId="6" borderId="14" xfId="0" applyFont="1" applyFill="1" applyBorder="1" applyAlignment="1" applyProtection="1">
      <alignment horizontal="center" vertical="center"/>
    </xf>
    <xf numFmtId="0" fontId="20" fillId="6" borderId="15" xfId="0" applyFont="1" applyFill="1" applyBorder="1" applyProtection="1"/>
    <xf numFmtId="0" fontId="5" fillId="6" borderId="16" xfId="0" applyFont="1" applyFill="1" applyBorder="1" applyProtection="1"/>
    <xf numFmtId="0" fontId="5" fillId="6" borderId="15" xfId="0" applyFont="1" applyFill="1" applyBorder="1" applyProtection="1"/>
    <xf numFmtId="0" fontId="5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16" xfId="0" applyFont="1" applyFill="1" applyBorder="1" applyAlignment="1" applyProtection="1">
      <alignment horizontal="left" vertical="top" wrapText="1"/>
    </xf>
    <xf numFmtId="0" fontId="20" fillId="6" borderId="0" xfId="0" applyFont="1" applyFill="1" applyBorder="1" applyAlignment="1" applyProtection="1">
      <alignment vertical="top" wrapText="1"/>
    </xf>
    <xf numFmtId="0" fontId="7" fillId="6" borderId="0" xfId="0" applyFont="1" applyFill="1" applyBorder="1" applyAlignment="1" applyProtection="1">
      <alignment vertical="top" wrapText="1"/>
    </xf>
    <xf numFmtId="0" fontId="7" fillId="6" borderId="16" xfId="0" applyFont="1" applyFill="1" applyBorder="1" applyAlignment="1" applyProtection="1">
      <alignment vertical="top" wrapText="1"/>
    </xf>
    <xf numFmtId="0" fontId="7" fillId="6" borderId="17" xfId="0" applyFont="1" applyFill="1" applyBorder="1" applyAlignment="1" applyProtection="1">
      <alignment vertical="top" wrapText="1"/>
    </xf>
    <xf numFmtId="0" fontId="7" fillId="6" borderId="7" xfId="0" applyFont="1" applyFill="1" applyBorder="1" applyAlignment="1" applyProtection="1">
      <alignment vertical="top" wrapText="1"/>
    </xf>
    <xf numFmtId="0" fontId="7" fillId="6" borderId="18" xfId="0" applyFont="1" applyFill="1" applyBorder="1" applyAlignment="1" applyProtection="1">
      <alignment vertical="top" wrapText="1"/>
    </xf>
    <xf numFmtId="0" fontId="6" fillId="6" borderId="19" xfId="0" applyFont="1" applyFill="1" applyBorder="1" applyAlignment="1" applyProtection="1"/>
    <xf numFmtId="0" fontId="6" fillId="6" borderId="2" xfId="0" applyFont="1" applyFill="1" applyBorder="1" applyAlignment="1" applyProtection="1"/>
    <xf numFmtId="0" fontId="16" fillId="0" borderId="0" xfId="0" applyFont="1" applyProtection="1"/>
    <xf numFmtId="0" fontId="5" fillId="3" borderId="23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vertical="top"/>
      <protection locked="0"/>
    </xf>
    <xf numFmtId="0" fontId="13" fillId="3" borderId="38" xfId="0" applyFont="1" applyFill="1" applyBorder="1" applyProtection="1">
      <protection locked="0"/>
    </xf>
    <xf numFmtId="169" fontId="14" fillId="3" borderId="40" xfId="2" applyNumberFormat="1" applyFont="1" applyFill="1" applyBorder="1" applyProtection="1">
      <protection locked="0"/>
    </xf>
    <xf numFmtId="169" fontId="14" fillId="3" borderId="42" xfId="2" applyNumberFormat="1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19" xfId="0" applyFont="1" applyBorder="1" applyProtection="1"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8" fillId="6" borderId="61" xfId="0" applyFont="1" applyFill="1" applyBorder="1" applyAlignment="1" applyProtection="1">
      <alignment vertical="top"/>
    </xf>
    <xf numFmtId="0" fontId="8" fillId="6" borderId="61" xfId="0" applyFont="1" applyFill="1" applyBorder="1" applyAlignment="1" applyProtection="1">
      <alignment vertical="top" wrapText="1"/>
    </xf>
    <xf numFmtId="0" fontId="8" fillId="6" borderId="78" xfId="0" applyFont="1" applyFill="1" applyBorder="1" applyAlignment="1" applyProtection="1">
      <alignment vertical="top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39" xfId="0" applyFont="1" applyFill="1" applyBorder="1" applyAlignment="1" applyProtection="1">
      <alignment horizontal="center" vertical="center"/>
    </xf>
    <xf numFmtId="0" fontId="7" fillId="6" borderId="74" xfId="0" applyFont="1" applyFill="1" applyBorder="1" applyAlignment="1" applyProtection="1">
      <alignment horizontal="center" vertical="center" wrapText="1"/>
    </xf>
    <xf numFmtId="0" fontId="5" fillId="4" borderId="58" xfId="0" applyFont="1" applyFill="1" applyBorder="1" applyProtection="1"/>
    <xf numFmtId="0" fontId="2" fillId="0" borderId="0" xfId="0" applyFont="1" applyProtection="1"/>
    <xf numFmtId="0" fontId="10" fillId="2" borderId="0" xfId="3" applyFont="1" applyFill="1" applyAlignment="1" applyProtection="1"/>
    <xf numFmtId="0" fontId="9" fillId="6" borderId="10" xfId="3" applyFont="1" applyFill="1" applyBorder="1" applyProtection="1"/>
    <xf numFmtId="0" fontId="9" fillId="6" borderId="11" xfId="3" applyFont="1" applyFill="1" applyBorder="1" applyProtection="1"/>
    <xf numFmtId="0" fontId="9" fillId="6" borderId="15" xfId="3" applyFont="1" applyFill="1" applyBorder="1" applyProtection="1"/>
    <xf numFmtId="0" fontId="9" fillId="6" borderId="0" xfId="3" applyFont="1" applyFill="1" applyBorder="1" applyProtection="1"/>
    <xf numFmtId="0" fontId="9" fillId="6" borderId="16" xfId="3" applyFont="1" applyFill="1" applyBorder="1" applyProtection="1"/>
    <xf numFmtId="0" fontId="9" fillId="6" borderId="0" xfId="3" applyFont="1" applyFill="1" applyBorder="1" applyAlignment="1" applyProtection="1">
      <alignment horizontal="left"/>
    </xf>
    <xf numFmtId="0" fontId="9" fillId="6" borderId="4" xfId="3" applyFont="1" applyFill="1" applyBorder="1" applyAlignment="1" applyProtection="1">
      <alignment horizontal="left"/>
    </xf>
    <xf numFmtId="0" fontId="9" fillId="6" borderId="16" xfId="3" applyFont="1" applyFill="1" applyBorder="1" applyAlignment="1" applyProtection="1">
      <alignment horizontal="left"/>
    </xf>
    <xf numFmtId="0" fontId="9" fillId="6" borderId="15" xfId="3" applyFont="1" applyFill="1" applyBorder="1" applyAlignment="1" applyProtection="1">
      <alignment horizontal="left" vertical="top"/>
    </xf>
    <xf numFmtId="0" fontId="9" fillId="6" borderId="6" xfId="3" applyFont="1" applyFill="1" applyBorder="1" applyProtection="1"/>
    <xf numFmtId="0" fontId="9" fillId="6" borderId="8" xfId="3" applyFont="1" applyFill="1" applyBorder="1" applyProtection="1"/>
    <xf numFmtId="0" fontId="9" fillId="6" borderId="2" xfId="3" applyFont="1" applyFill="1" applyBorder="1" applyProtection="1"/>
    <xf numFmtId="0" fontId="6" fillId="6" borderId="4" xfId="3" applyFont="1" applyFill="1" applyBorder="1" applyAlignment="1" applyProtection="1">
      <alignment horizontal="center" vertical="center" wrapText="1"/>
    </xf>
    <xf numFmtId="0" fontId="6" fillId="6" borderId="39" xfId="3" applyFont="1" applyFill="1" applyBorder="1" applyAlignment="1" applyProtection="1">
      <alignment horizontal="center" vertical="center" wrapText="1"/>
    </xf>
    <xf numFmtId="0" fontId="6" fillId="6" borderId="74" xfId="3" applyFont="1" applyFill="1" applyBorder="1" applyAlignment="1" applyProtection="1">
      <alignment horizontal="center" vertical="center" wrapText="1"/>
    </xf>
    <xf numFmtId="0" fontId="9" fillId="6" borderId="13" xfId="3" applyFont="1" applyFill="1" applyBorder="1" applyProtection="1"/>
    <xf numFmtId="0" fontId="9" fillId="6" borderId="28" xfId="3" applyFont="1" applyFill="1" applyBorder="1" applyAlignment="1" applyProtection="1">
      <alignment vertical="top"/>
    </xf>
    <xf numFmtId="0" fontId="9" fillId="6" borderId="28" xfId="3" applyFont="1" applyFill="1" applyBorder="1" applyAlignment="1" applyProtection="1">
      <alignment horizontal="left" vertical="top"/>
    </xf>
    <xf numFmtId="0" fontId="9" fillId="6" borderId="28" xfId="3" applyFont="1" applyFill="1" applyBorder="1" applyAlignment="1" applyProtection="1">
      <alignment horizontal="right" vertical="top"/>
    </xf>
    <xf numFmtId="0" fontId="9" fillId="6" borderId="29" xfId="3" applyFont="1" applyFill="1" applyBorder="1" applyAlignment="1" applyProtection="1">
      <alignment horizontal="right" vertical="top"/>
    </xf>
    <xf numFmtId="0" fontId="5" fillId="0" borderId="38" xfId="0" applyFont="1" applyFill="1" applyBorder="1" applyProtection="1">
      <protection locked="0"/>
    </xf>
    <xf numFmtId="14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7" fontId="16" fillId="3" borderId="39" xfId="0" applyNumberFormat="1" applyFont="1" applyFill="1" applyBorder="1" applyProtection="1">
      <protection locked="0"/>
    </xf>
    <xf numFmtId="7" fontId="16" fillId="3" borderId="41" xfId="0" applyNumberFormat="1" applyFont="1" applyFill="1" applyBorder="1" applyProtection="1">
      <protection locked="0"/>
    </xf>
    <xf numFmtId="44" fontId="21" fillId="6" borderId="39" xfId="1" applyFont="1" applyFill="1" applyBorder="1"/>
    <xf numFmtId="44" fontId="21" fillId="6" borderId="4" xfId="1" applyFont="1" applyFill="1" applyBorder="1"/>
    <xf numFmtId="44" fontId="16" fillId="6" borderId="21" xfId="1" applyFont="1" applyFill="1" applyBorder="1"/>
    <xf numFmtId="44" fontId="16" fillId="6" borderId="1" xfId="1" applyFont="1" applyFill="1" applyBorder="1"/>
    <xf numFmtId="44" fontId="16" fillId="6" borderId="24" xfId="1" applyFont="1" applyFill="1" applyBorder="1"/>
    <xf numFmtId="44" fontId="16" fillId="6" borderId="38" xfId="1" applyFont="1" applyFill="1" applyBorder="1"/>
    <xf numFmtId="44" fontId="16" fillId="6" borderId="41" xfId="1" applyFont="1" applyFill="1" applyBorder="1"/>
    <xf numFmtId="44" fontId="8" fillId="6" borderId="39" xfId="1" applyFont="1" applyFill="1" applyBorder="1"/>
    <xf numFmtId="166" fontId="16" fillId="3" borderId="38" xfId="0" applyNumberFormat="1" applyFont="1" applyFill="1" applyBorder="1" applyProtection="1">
      <protection locked="0"/>
    </xf>
    <xf numFmtId="0" fontId="16" fillId="3" borderId="38" xfId="0" applyFont="1" applyFill="1" applyBorder="1" applyProtection="1">
      <protection locked="0"/>
    </xf>
    <xf numFmtId="0" fontId="16" fillId="6" borderId="38" xfId="0" applyFont="1" applyFill="1" applyBorder="1"/>
    <xf numFmtId="44" fontId="8" fillId="6" borderId="41" xfId="1" applyFont="1" applyFill="1" applyBorder="1"/>
    <xf numFmtId="44" fontId="8" fillId="6" borderId="8" xfId="1" applyFont="1" applyFill="1" applyBorder="1"/>
    <xf numFmtId="0" fontId="16" fillId="6" borderId="0" xfId="0" applyFont="1" applyFill="1" applyBorder="1"/>
    <xf numFmtId="168" fontId="16" fillId="3" borderId="24" xfId="0" applyNumberFormat="1" applyFont="1" applyFill="1" applyBorder="1" applyProtection="1">
      <protection locked="0"/>
    </xf>
    <xf numFmtId="44" fontId="8" fillId="6" borderId="44" xfId="1" applyFont="1" applyFill="1" applyBorder="1" applyAlignment="1">
      <alignment vertical="center"/>
    </xf>
    <xf numFmtId="14" fontId="13" fillId="0" borderId="22" xfId="0" applyNumberFormat="1" applyFont="1" applyFill="1" applyBorder="1" applyAlignment="1" applyProtection="1">
      <alignment vertical="top"/>
      <protection locked="0"/>
    </xf>
    <xf numFmtId="167" fontId="14" fillId="4" borderId="56" xfId="0" applyNumberFormat="1" applyFont="1" applyFill="1" applyBorder="1"/>
    <xf numFmtId="167" fontId="14" fillId="0" borderId="33" xfId="0" applyNumberFormat="1" applyFont="1" applyBorder="1" applyAlignment="1" applyProtection="1">
      <alignment horizontal="center" vertical="center"/>
      <protection locked="0"/>
    </xf>
    <xf numFmtId="167" fontId="14" fillId="3" borderId="33" xfId="0" applyNumberFormat="1" applyFont="1" applyFill="1" applyBorder="1" applyAlignment="1" applyProtection="1">
      <alignment horizontal="center" vertical="center"/>
      <protection locked="0"/>
    </xf>
    <xf numFmtId="7" fontId="14" fillId="4" borderId="66" xfId="0" applyNumberFormat="1" applyFont="1" applyFill="1" applyBorder="1" applyAlignment="1" applyProtection="1">
      <alignment horizontal="right"/>
    </xf>
    <xf numFmtId="0" fontId="9" fillId="2" borderId="24" xfId="3" applyFont="1" applyFill="1" applyBorder="1" applyAlignment="1" applyProtection="1">
      <alignment horizontal="center" wrapText="1"/>
      <protection locked="0"/>
    </xf>
    <xf numFmtId="0" fontId="9" fillId="2" borderId="73" xfId="3" applyFont="1" applyFill="1" applyBorder="1" applyAlignment="1" applyProtection="1">
      <alignment horizontal="center" wrapText="1"/>
      <protection locked="0"/>
    </xf>
    <xf numFmtId="0" fontId="13" fillId="6" borderId="17" xfId="0" applyFont="1" applyFill="1" applyBorder="1" applyAlignment="1"/>
    <xf numFmtId="0" fontId="13" fillId="6" borderId="7" xfId="0" applyFont="1" applyFill="1" applyBorder="1" applyAlignment="1"/>
    <xf numFmtId="0" fontId="13" fillId="6" borderId="8" xfId="0" applyFont="1" applyFill="1" applyBorder="1" applyAlignment="1"/>
    <xf numFmtId="0" fontId="5" fillId="0" borderId="0" xfId="0" applyFont="1" applyBorder="1" applyAlignment="1">
      <alignment wrapText="1"/>
    </xf>
    <xf numFmtId="0" fontId="9" fillId="2" borderId="38" xfId="3" applyFont="1" applyFill="1" applyBorder="1" applyAlignment="1" applyProtection="1">
      <alignment horizontal="left"/>
      <protection locked="0"/>
    </xf>
    <xf numFmtId="0" fontId="9" fillId="6" borderId="2" xfId="3" applyFont="1" applyFill="1" applyBorder="1" applyAlignment="1" applyProtection="1">
      <alignment horizontal="left" wrapText="1"/>
    </xf>
    <xf numFmtId="0" fontId="9" fillId="6" borderId="1" xfId="3" applyFont="1" applyFill="1" applyBorder="1" applyAlignment="1" applyProtection="1">
      <alignment horizontal="left"/>
    </xf>
    <xf numFmtId="0" fontId="9" fillId="6" borderId="2" xfId="3" applyFont="1" applyFill="1" applyBorder="1" applyAlignment="1" applyProtection="1">
      <alignment horizontal="left"/>
    </xf>
    <xf numFmtId="0" fontId="9" fillId="6" borderId="20" xfId="3" applyFont="1" applyFill="1" applyBorder="1" applyAlignment="1" applyProtection="1">
      <alignment horizontal="left"/>
    </xf>
    <xf numFmtId="7" fontId="16" fillId="3" borderId="24" xfId="0" applyNumberFormat="1" applyFont="1" applyFill="1" applyBorder="1" applyProtection="1">
      <protection locked="0"/>
    </xf>
    <xf numFmtId="49" fontId="5" fillId="3" borderId="18" xfId="0" applyNumberFormat="1" applyFont="1" applyFill="1" applyBorder="1" applyAlignment="1" applyProtection="1">
      <alignment horizontal="left" wrapText="1"/>
      <protection locked="0"/>
    </xf>
    <xf numFmtId="0" fontId="10" fillId="0" borderId="11" xfId="0" applyFont="1" applyFill="1" applyBorder="1" applyAlignment="1">
      <alignment horizontal="left" vertical="center"/>
    </xf>
    <xf numFmtId="0" fontId="5" fillId="0" borderId="17" xfId="0" applyFont="1" applyBorder="1" applyProtection="1"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44" fontId="14" fillId="4" borderId="58" xfId="0" applyNumberFormat="1" applyFont="1" applyFill="1" applyBorder="1" applyAlignment="1" applyProtection="1">
      <alignment horizontal="right"/>
    </xf>
    <xf numFmtId="0" fontId="9" fillId="2" borderId="6" xfId="3" applyFont="1" applyFill="1" applyBorder="1" applyAlignment="1" applyProtection="1">
      <protection locked="0"/>
    </xf>
    <xf numFmtId="0" fontId="9" fillId="2" borderId="7" xfId="3" applyFont="1" applyFill="1" applyBorder="1" applyAlignment="1" applyProtection="1">
      <protection locked="0"/>
    </xf>
    <xf numFmtId="0" fontId="9" fillId="2" borderId="18" xfId="3" applyFont="1" applyFill="1" applyBorder="1" applyAlignment="1" applyProtection="1">
      <protection locked="0"/>
    </xf>
    <xf numFmtId="0" fontId="9" fillId="2" borderId="22" xfId="3" applyFont="1" applyFill="1" applyBorder="1" applyAlignment="1" applyProtection="1">
      <protection locked="0"/>
    </xf>
    <xf numFmtId="0" fontId="9" fillId="2" borderId="35" xfId="3" applyFont="1" applyFill="1" applyBorder="1" applyAlignment="1" applyProtection="1">
      <protection locked="0"/>
    </xf>
    <xf numFmtId="0" fontId="9" fillId="6" borderId="1" xfId="3" applyFont="1" applyFill="1" applyBorder="1" applyAlignment="1" applyProtection="1"/>
    <xf numFmtId="0" fontId="9" fillId="6" borderId="2" xfId="3" applyFont="1" applyFill="1" applyBorder="1" applyAlignment="1" applyProtection="1"/>
    <xf numFmtId="0" fontId="9" fillId="6" borderId="20" xfId="3" applyFont="1" applyFill="1" applyBorder="1" applyAlignment="1" applyProtection="1"/>
    <xf numFmtId="0" fontId="9" fillId="6" borderId="3" xfId="3" applyFont="1" applyFill="1" applyBorder="1" applyProtection="1"/>
    <xf numFmtId="0" fontId="9" fillId="2" borderId="22" xfId="3" applyFont="1" applyFill="1" applyBorder="1" applyAlignment="1" applyProtection="1">
      <alignment horizontal="center"/>
      <protection locked="0"/>
    </xf>
    <xf numFmtId="0" fontId="6" fillId="6" borderId="4" xfId="3" applyFont="1" applyFill="1" applyBorder="1" applyAlignment="1" applyProtection="1">
      <alignment horizontal="left" vertical="top" wrapText="1"/>
    </xf>
    <xf numFmtId="0" fontId="6" fillId="6" borderId="0" xfId="3" applyFont="1" applyFill="1" applyBorder="1" applyAlignment="1" applyProtection="1">
      <alignment horizontal="left" vertical="top" wrapText="1"/>
    </xf>
    <xf numFmtId="0" fontId="9" fillId="6" borderId="15" xfId="3" applyFont="1" applyFill="1" applyBorder="1" applyAlignment="1" applyProtection="1">
      <alignment horizontal="center"/>
    </xf>
    <xf numFmtId="0" fontId="9" fillId="6" borderId="15" xfId="3" applyFont="1" applyFill="1" applyBorder="1" applyAlignment="1" applyProtection="1">
      <alignment horizontal="center" vertical="top"/>
    </xf>
    <xf numFmtId="0" fontId="9" fillId="6" borderId="15" xfId="3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wrapText="1"/>
    </xf>
    <xf numFmtId="0" fontId="5" fillId="6" borderId="47" xfId="0" applyFont="1" applyFill="1" applyBorder="1" applyAlignment="1" applyProtection="1">
      <alignment horizontal="center" wrapText="1"/>
    </xf>
    <xf numFmtId="44" fontId="14" fillId="0" borderId="21" xfId="1" applyFont="1" applyBorder="1" applyAlignment="1" applyProtection="1">
      <alignment vertical="center"/>
      <protection locked="0"/>
    </xf>
    <xf numFmtId="7" fontId="14" fillId="4" borderId="73" xfId="0" applyNumberFormat="1" applyFont="1" applyFill="1" applyBorder="1" applyAlignment="1" applyProtection="1">
      <alignment vertical="center"/>
    </xf>
    <xf numFmtId="44" fontId="14" fillId="0" borderId="24" xfId="1" applyFont="1" applyBorder="1" applyAlignment="1" applyProtection="1">
      <alignment vertical="center"/>
      <protection locked="0"/>
    </xf>
    <xf numFmtId="44" fontId="14" fillId="2" borderId="38" xfId="1" applyFont="1" applyFill="1" applyBorder="1" applyAlignment="1" applyProtection="1">
      <alignment horizontal="center" vertical="center"/>
      <protection locked="0"/>
    </xf>
    <xf numFmtId="44" fontId="14" fillId="3" borderId="21" xfId="1" applyFont="1" applyFill="1" applyBorder="1" applyAlignment="1" applyProtection="1">
      <alignment vertical="center"/>
      <protection locked="0"/>
    </xf>
    <xf numFmtId="44" fontId="14" fillId="3" borderId="24" xfId="1" applyFont="1" applyFill="1" applyBorder="1" applyAlignment="1" applyProtection="1">
      <alignment vertical="center"/>
      <protection locked="0"/>
    </xf>
    <xf numFmtId="44" fontId="14" fillId="0" borderId="38" xfId="1" applyFont="1" applyBorder="1" applyAlignment="1" applyProtection="1">
      <alignment vertical="center"/>
      <protection locked="0"/>
    </xf>
    <xf numFmtId="44" fontId="14" fillId="2" borderId="24" xfId="1" applyFont="1" applyFill="1" applyBorder="1" applyAlignment="1" applyProtection="1">
      <alignment horizontal="center" vertical="center"/>
      <protection locked="0"/>
    </xf>
    <xf numFmtId="44" fontId="14" fillId="3" borderId="38" xfId="1" applyFont="1" applyFill="1" applyBorder="1" applyAlignment="1" applyProtection="1">
      <alignment vertical="center"/>
      <protection locked="0"/>
    </xf>
    <xf numFmtId="44" fontId="14" fillId="4" borderId="66" xfId="0" applyNumberFormat="1" applyFont="1" applyFill="1" applyBorder="1" applyAlignment="1" applyProtection="1">
      <alignment horizontal="right"/>
    </xf>
    <xf numFmtId="7" fontId="14" fillId="4" borderId="40" xfId="0" applyNumberFormat="1" applyFont="1" applyFill="1" applyBorder="1" applyAlignment="1" applyProtection="1">
      <alignment vertical="center"/>
    </xf>
    <xf numFmtId="0" fontId="15" fillId="4" borderId="81" xfId="0" applyFont="1" applyFill="1" applyBorder="1" applyProtection="1"/>
    <xf numFmtId="7" fontId="14" fillId="4" borderId="85" xfId="0" applyNumberFormat="1" applyFont="1" applyFill="1" applyBorder="1" applyAlignment="1" applyProtection="1">
      <alignment horizontal="right"/>
    </xf>
    <xf numFmtId="10" fontId="14" fillId="4" borderId="33" xfId="2" applyNumberFormat="1" applyFont="1" applyFill="1" applyBorder="1" applyAlignment="1" applyProtection="1">
      <alignment horizontal="right"/>
    </xf>
    <xf numFmtId="10" fontId="14" fillId="4" borderId="33" xfId="0" applyNumberFormat="1" applyFont="1" applyFill="1" applyBorder="1" applyAlignment="1" applyProtection="1">
      <alignment horizontal="right"/>
    </xf>
    <xf numFmtId="10" fontId="14" fillId="4" borderId="72" xfId="0" applyNumberFormat="1" applyFont="1" applyFill="1" applyBorder="1" applyAlignment="1" applyProtection="1">
      <alignment horizontal="right"/>
    </xf>
    <xf numFmtId="0" fontId="16" fillId="6" borderId="0" xfId="0" applyFont="1" applyFill="1" applyBorder="1" applyAlignment="1">
      <alignment vertical="center"/>
    </xf>
    <xf numFmtId="0" fontId="5" fillId="6" borderId="15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9" fillId="6" borderId="15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16" xfId="0" applyFont="1" applyFill="1" applyBorder="1" applyAlignment="1" applyProtection="1">
      <alignment horizontal="left" vertical="center" wrapText="1"/>
    </xf>
    <xf numFmtId="0" fontId="9" fillId="6" borderId="15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left" vertical="top" wrapText="1"/>
    </xf>
    <xf numFmtId="0" fontId="9" fillId="6" borderId="16" xfId="0" applyFont="1" applyFill="1" applyBorder="1" applyAlignment="1" applyProtection="1">
      <alignment horizontal="left" vertical="top" wrapText="1"/>
    </xf>
    <xf numFmtId="0" fontId="5" fillId="6" borderId="15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16" xfId="0" applyFont="1" applyFill="1" applyBorder="1" applyAlignment="1" applyProtection="1">
      <alignment horizontal="left" vertical="top" wrapText="1"/>
    </xf>
    <xf numFmtId="0" fontId="6" fillId="6" borderId="0" xfId="0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right" vertical="center"/>
    </xf>
    <xf numFmtId="0" fontId="10" fillId="5" borderId="71" xfId="0" applyFont="1" applyFill="1" applyBorder="1" applyAlignment="1" applyProtection="1">
      <alignment horizontal="left" vertical="center"/>
    </xf>
    <xf numFmtId="0" fontId="10" fillId="5" borderId="46" xfId="0" applyFont="1" applyFill="1" applyBorder="1" applyAlignment="1" applyProtection="1">
      <alignment horizontal="left" vertical="center"/>
    </xf>
    <xf numFmtId="0" fontId="10" fillId="5" borderId="69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top" wrapText="1"/>
    </xf>
    <xf numFmtId="0" fontId="6" fillId="6" borderId="20" xfId="0" applyFont="1" applyFill="1" applyBorder="1" applyAlignment="1" applyProtection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49" fontId="5" fillId="3" borderId="7" xfId="0" applyNumberFormat="1" applyFont="1" applyFill="1" applyBorder="1" applyAlignment="1" applyProtection="1">
      <alignment horizontal="left"/>
      <protection locked="0"/>
    </xf>
    <xf numFmtId="49" fontId="5" fillId="3" borderId="18" xfId="0" applyNumberFormat="1" applyFont="1" applyFill="1" applyBorder="1" applyAlignment="1" applyProtection="1">
      <alignment horizontal="left"/>
      <protection locked="0"/>
    </xf>
    <xf numFmtId="49" fontId="5" fillId="3" borderId="19" xfId="0" applyNumberFormat="1" applyFont="1" applyFill="1" applyBorder="1" applyAlignment="1" applyProtection="1">
      <alignment horizontal="left"/>
      <protection locked="0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49" fontId="5" fillId="3" borderId="17" xfId="0" applyNumberFormat="1" applyFont="1" applyFill="1" applyBorder="1" applyAlignment="1" applyProtection="1">
      <alignment horizontal="left"/>
      <protection locked="0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0" fontId="20" fillId="6" borderId="15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20" fillId="6" borderId="15" xfId="0" applyFont="1" applyFill="1" applyBorder="1" applyAlignment="1" applyProtection="1">
      <alignment horizontal="left" vertical="top" wrapText="1"/>
    </xf>
    <xf numFmtId="0" fontId="20" fillId="6" borderId="0" xfId="0" applyFont="1" applyFill="1" applyBorder="1" applyAlignment="1" applyProtection="1">
      <alignment horizontal="left" vertical="top" wrapText="1"/>
    </xf>
    <xf numFmtId="0" fontId="9" fillId="2" borderId="27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</xf>
    <xf numFmtId="0" fontId="6" fillId="6" borderId="9" xfId="0" applyFont="1" applyFill="1" applyBorder="1" applyAlignment="1" applyProtection="1">
      <alignment horizontal="right" vertical="center"/>
    </xf>
    <xf numFmtId="0" fontId="6" fillId="6" borderId="9" xfId="0" applyFont="1" applyFill="1" applyBorder="1" applyAlignment="1" applyProtection="1">
      <alignment horizontal="right" vertical="center" wrapText="1"/>
    </xf>
    <xf numFmtId="0" fontId="9" fillId="3" borderId="22" xfId="0" applyFont="1" applyFill="1" applyBorder="1" applyAlignment="1" applyProtection="1">
      <alignment horizontal="left" vertical="top" wrapText="1"/>
      <protection locked="0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6" borderId="15" xfId="0" applyFont="1" applyFill="1" applyBorder="1" applyAlignment="1" applyProtection="1">
      <alignment horizontal="left" wrapText="1"/>
    </xf>
    <xf numFmtId="0" fontId="9" fillId="6" borderId="0" xfId="0" applyFont="1" applyFill="1" applyBorder="1" applyAlignment="1" applyProtection="1">
      <alignment horizontal="left" wrapText="1"/>
    </xf>
    <xf numFmtId="0" fontId="5" fillId="3" borderId="22" xfId="0" applyFont="1" applyFill="1" applyBorder="1" applyAlignment="1" applyProtection="1">
      <alignment horizontal="left" vertical="top"/>
      <protection locked="0"/>
    </xf>
    <xf numFmtId="0" fontId="5" fillId="3" borderId="23" xfId="0" applyFont="1" applyFill="1" applyBorder="1" applyAlignment="1" applyProtection="1">
      <alignment horizontal="left" vertical="top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36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0" fontId="5" fillId="6" borderId="34" xfId="0" applyFont="1" applyFill="1" applyBorder="1" applyAlignment="1" applyProtection="1">
      <alignment horizontal="left" vertical="center" wrapText="1"/>
    </xf>
    <xf numFmtId="0" fontId="5" fillId="6" borderId="36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20" fillId="6" borderId="19" xfId="0" applyFont="1" applyFill="1" applyBorder="1" applyAlignment="1" applyProtection="1">
      <alignment horizontal="left" vertical="center" wrapText="1"/>
    </xf>
    <xf numFmtId="0" fontId="20" fillId="6" borderId="3" xfId="0" applyFont="1" applyFill="1" applyBorder="1" applyAlignment="1" applyProtection="1">
      <alignment horizontal="left" vertical="center" wrapText="1"/>
    </xf>
    <xf numFmtId="0" fontId="20" fillId="6" borderId="17" xfId="0" applyFont="1" applyFill="1" applyBorder="1" applyAlignment="1" applyProtection="1">
      <alignment horizontal="left" vertical="center" wrapText="1"/>
    </xf>
    <xf numFmtId="0" fontId="20" fillId="6" borderId="8" xfId="0" applyFont="1" applyFill="1" applyBorder="1" applyAlignment="1" applyProtection="1">
      <alignment horizontal="left" vertical="center" wrapText="1"/>
    </xf>
    <xf numFmtId="0" fontId="20" fillId="6" borderId="25" xfId="0" applyFont="1" applyFill="1" applyBorder="1" applyAlignment="1" applyProtection="1">
      <alignment horizontal="left"/>
    </xf>
    <xf numFmtId="0" fontId="20" fillId="6" borderId="26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36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/>
    </xf>
    <xf numFmtId="164" fontId="9" fillId="3" borderId="27" xfId="0" applyNumberFormat="1" applyFont="1" applyFill="1" applyBorder="1" applyAlignment="1" applyProtection="1">
      <alignment horizontal="left" vertical="top" wrapText="1"/>
      <protection locked="0"/>
    </xf>
    <xf numFmtId="164" fontId="5" fillId="3" borderId="28" xfId="0" applyNumberFormat="1" applyFont="1" applyFill="1" applyBorder="1" applyAlignment="1" applyProtection="1">
      <alignment horizontal="left" vertical="top" wrapText="1"/>
      <protection locked="0"/>
    </xf>
    <xf numFmtId="164" fontId="5" fillId="3" borderId="29" xfId="0" applyNumberFormat="1" applyFont="1" applyFill="1" applyBorder="1" applyAlignment="1" applyProtection="1">
      <alignment horizontal="left" vertical="top" wrapText="1"/>
      <protection locked="0"/>
    </xf>
    <xf numFmtId="0" fontId="20" fillId="6" borderId="34" xfId="0" applyFont="1" applyFill="1" applyBorder="1" applyAlignment="1" applyProtection="1">
      <alignment horizontal="left" vertical="center"/>
    </xf>
    <xf numFmtId="0" fontId="20" fillId="6" borderId="35" xfId="0" applyFont="1" applyFill="1" applyBorder="1" applyAlignment="1" applyProtection="1">
      <alignment horizontal="left" vertical="center"/>
    </xf>
    <xf numFmtId="0" fontId="5" fillId="6" borderId="34" xfId="0" applyFont="1" applyFill="1" applyBorder="1" applyAlignment="1" applyProtection="1">
      <alignment horizontal="center"/>
    </xf>
    <xf numFmtId="0" fontId="5" fillId="6" borderId="36" xfId="0" applyFont="1" applyFill="1" applyBorder="1" applyAlignment="1" applyProtection="1">
      <alignment horizontal="center"/>
    </xf>
    <xf numFmtId="0" fontId="5" fillId="6" borderId="35" xfId="0" applyFont="1" applyFill="1" applyBorder="1" applyAlignment="1" applyProtection="1">
      <alignment horizontal="center"/>
    </xf>
    <xf numFmtId="0" fontId="5" fillId="6" borderId="22" xfId="0" applyFont="1" applyFill="1" applyBorder="1" applyAlignment="1" applyProtection="1">
      <alignment horizontal="center"/>
    </xf>
    <xf numFmtId="0" fontId="5" fillId="6" borderId="23" xfId="0" applyFont="1" applyFill="1" applyBorder="1" applyAlignment="1" applyProtection="1">
      <alignment horizontal="center"/>
    </xf>
    <xf numFmtId="20" fontId="9" fillId="2" borderId="22" xfId="0" applyNumberFormat="1" applyFont="1" applyFill="1" applyBorder="1" applyAlignment="1" applyProtection="1">
      <alignment horizontal="center"/>
      <protection locked="0"/>
    </xf>
    <xf numFmtId="20" fontId="9" fillId="2" borderId="35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9" fillId="6" borderId="3" xfId="0" applyFont="1" applyFill="1" applyBorder="1" applyAlignment="1" applyProtection="1">
      <alignment horizontal="left" vertical="center" wrapText="1"/>
    </xf>
    <xf numFmtId="0" fontId="9" fillId="6" borderId="8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0" fontId="9" fillId="6" borderId="6" xfId="0" applyFont="1" applyFill="1" applyBorder="1" applyAlignment="1" applyProtection="1">
      <alignment horizontal="left" vertical="center" wrapText="1"/>
    </xf>
    <xf numFmtId="0" fontId="10" fillId="6" borderId="19" xfId="0" applyFont="1" applyFill="1" applyBorder="1" applyAlignment="1" applyProtection="1">
      <alignment horizontal="left" vertical="top" wrapText="1"/>
    </xf>
    <xf numFmtId="0" fontId="10" fillId="6" borderId="3" xfId="0" applyFont="1" applyFill="1" applyBorder="1" applyAlignment="1" applyProtection="1">
      <alignment horizontal="left" vertical="top" wrapText="1"/>
    </xf>
    <xf numFmtId="0" fontId="10" fillId="6" borderId="15" xfId="0" applyFont="1" applyFill="1" applyBorder="1" applyAlignment="1" applyProtection="1">
      <alignment horizontal="left" vertical="top" wrapText="1"/>
    </xf>
    <xf numFmtId="0" fontId="10" fillId="6" borderId="5" xfId="0" applyFont="1" applyFill="1" applyBorder="1" applyAlignment="1" applyProtection="1">
      <alignment horizontal="left" vertical="top" wrapText="1"/>
    </xf>
    <xf numFmtId="0" fontId="10" fillId="6" borderId="17" xfId="0" applyFont="1" applyFill="1" applyBorder="1" applyAlignment="1" applyProtection="1">
      <alignment horizontal="left" vertical="top" wrapText="1"/>
    </xf>
    <xf numFmtId="0" fontId="10" fillId="6" borderId="8" xfId="0" applyFont="1" applyFill="1" applyBorder="1" applyAlignment="1" applyProtection="1">
      <alignment horizontal="left" vertical="top" wrapText="1"/>
    </xf>
    <xf numFmtId="0" fontId="10" fillId="6" borderId="15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0" fontId="10" fillId="6" borderId="16" xfId="0" applyFont="1" applyFill="1" applyBorder="1" applyAlignment="1" applyProtection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 wrapText="1"/>
    </xf>
    <xf numFmtId="49" fontId="10" fillId="0" borderId="11" xfId="0" applyNumberFormat="1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10" fillId="0" borderId="16" xfId="0" applyNumberFormat="1" applyFont="1" applyBorder="1" applyAlignment="1" applyProtection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</xf>
    <xf numFmtId="49" fontId="10" fillId="0" borderId="14" xfId="0" applyNumberFormat="1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9" fillId="3" borderId="22" xfId="0" applyFont="1" applyFill="1" applyBorder="1" applyAlignment="1" applyProtection="1">
      <alignment horizontal="left" wrapText="1"/>
      <protection locked="0"/>
    </xf>
    <xf numFmtId="0" fontId="9" fillId="3" borderId="23" xfId="0" applyFont="1" applyFill="1" applyBorder="1" applyAlignment="1" applyProtection="1">
      <alignment horizontal="left" wrapText="1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36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 wrapText="1"/>
      <protection locked="0"/>
    </xf>
    <xf numFmtId="0" fontId="9" fillId="2" borderId="18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9" fillId="3" borderId="6" xfId="0" applyFont="1" applyFill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9" fillId="2" borderId="6" xfId="0" applyFont="1" applyFill="1" applyBorder="1" applyAlignment="1" applyProtection="1">
      <alignment horizontal="left" vertical="top"/>
      <protection locked="0"/>
    </xf>
    <xf numFmtId="0" fontId="9" fillId="2" borderId="8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10" fillId="6" borderId="34" xfId="0" applyFont="1" applyFill="1" applyBorder="1" applyAlignment="1" applyProtection="1">
      <alignment horizontal="right" vertical="center"/>
    </xf>
    <xf numFmtId="0" fontId="10" fillId="6" borderId="35" xfId="0" applyFont="1" applyFill="1" applyBorder="1" applyAlignment="1" applyProtection="1">
      <alignment horizontal="right" vertical="center"/>
    </xf>
    <xf numFmtId="0" fontId="20" fillId="6" borderId="34" xfId="0" applyFont="1" applyFill="1" applyBorder="1" applyAlignment="1" applyProtection="1">
      <alignment horizontal="left" vertical="center" wrapText="1"/>
    </xf>
    <xf numFmtId="0" fontId="20" fillId="6" borderId="35" xfId="0" applyFont="1" applyFill="1" applyBorder="1" applyAlignment="1" applyProtection="1">
      <alignment horizontal="left" vertical="center" wrapText="1"/>
    </xf>
    <xf numFmtId="0" fontId="9" fillId="6" borderId="34" xfId="0" applyFont="1" applyFill="1" applyBorder="1" applyAlignment="1" applyProtection="1">
      <alignment horizontal="left" vertical="center"/>
    </xf>
    <xf numFmtId="0" fontId="9" fillId="6" borderId="35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20" xfId="0" applyFont="1" applyFill="1" applyBorder="1" applyAlignment="1" applyProtection="1">
      <alignment horizontal="left"/>
      <protection locked="0"/>
    </xf>
    <xf numFmtId="0" fontId="9" fillId="6" borderId="19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horizontal="left" wrapText="1"/>
      <protection locked="0"/>
    </xf>
    <xf numFmtId="0" fontId="9" fillId="3" borderId="26" xfId="0" applyFont="1" applyFill="1" applyBorder="1" applyAlignment="1" applyProtection="1">
      <alignment horizontal="left" wrapText="1"/>
      <protection locked="0"/>
    </xf>
    <xf numFmtId="0" fontId="9" fillId="2" borderId="27" xfId="0" applyFont="1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left"/>
      <protection locked="0"/>
    </xf>
    <xf numFmtId="0" fontId="9" fillId="2" borderId="29" xfId="0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center"/>
    </xf>
    <xf numFmtId="0" fontId="10" fillId="5" borderId="12" xfId="0" applyFont="1" applyFill="1" applyBorder="1" applyAlignment="1" applyProtection="1">
      <alignment horizontal="left" vertical="center"/>
    </xf>
    <xf numFmtId="0" fontId="10" fillId="5" borderId="17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horizontal="left" vertical="center"/>
    </xf>
    <xf numFmtId="0" fontId="10" fillId="5" borderId="18" xfId="0" applyFont="1" applyFill="1" applyBorder="1" applyAlignment="1" applyProtection="1">
      <alignment horizontal="left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6" borderId="38" xfId="0" applyFont="1" applyFill="1" applyBorder="1" applyAlignment="1">
      <alignment vertical="center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49" fontId="5" fillId="0" borderId="4" xfId="0" applyNumberFormat="1" applyFont="1" applyBorder="1" applyAlignment="1" applyProtection="1">
      <alignment horizontal="left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49" fontId="5" fillId="0" borderId="5" xfId="0" applyNumberFormat="1" applyFont="1" applyBorder="1" applyAlignment="1" applyProtection="1">
      <alignment horizontal="left" wrapText="1"/>
      <protection locked="0"/>
    </xf>
    <xf numFmtId="49" fontId="5" fillId="0" borderId="57" xfId="0" applyNumberFormat="1" applyFont="1" applyBorder="1" applyAlignment="1" applyProtection="1">
      <alignment horizontal="left" wrapText="1"/>
      <protection locked="0"/>
    </xf>
    <xf numFmtId="49" fontId="5" fillId="0" borderId="62" xfId="0" applyNumberFormat="1" applyFont="1" applyBorder="1" applyAlignment="1" applyProtection="1">
      <alignment horizontal="left" wrapText="1"/>
      <protection locked="0"/>
    </xf>
    <xf numFmtId="49" fontId="5" fillId="0" borderId="58" xfId="0" applyNumberFormat="1" applyFont="1" applyBorder="1" applyAlignment="1" applyProtection="1">
      <alignment horizontal="left" wrapText="1"/>
      <protection locked="0"/>
    </xf>
    <xf numFmtId="0" fontId="5" fillId="6" borderId="38" xfId="0" applyFont="1" applyFill="1" applyBorder="1" applyAlignment="1"/>
    <xf numFmtId="0" fontId="5" fillId="0" borderId="7" xfId="0" applyFont="1" applyBorder="1" applyAlignment="1">
      <alignment wrapText="1"/>
    </xf>
    <xf numFmtId="0" fontId="5" fillId="3" borderId="22" xfId="0" applyFont="1" applyFill="1" applyBorder="1" applyAlignment="1" applyProtection="1">
      <protection locked="0"/>
    </xf>
    <xf numFmtId="0" fontId="5" fillId="3" borderId="36" xfId="0" applyFont="1" applyFill="1" applyBorder="1" applyAlignment="1" applyProtection="1">
      <protection locked="0"/>
    </xf>
    <xf numFmtId="0" fontId="5" fillId="3" borderId="35" xfId="0" applyFont="1" applyFill="1" applyBorder="1" applyAlignment="1" applyProtection="1">
      <protection locked="0"/>
    </xf>
    <xf numFmtId="49" fontId="5" fillId="0" borderId="22" xfId="0" applyNumberFormat="1" applyFont="1" applyBorder="1" applyAlignment="1" applyProtection="1">
      <alignment wrapText="1"/>
      <protection locked="0"/>
    </xf>
    <xf numFmtId="49" fontId="5" fillId="0" borderId="36" xfId="0" applyNumberFormat="1" applyFont="1" applyBorder="1" applyAlignment="1" applyProtection="1">
      <alignment wrapText="1"/>
      <protection locked="0"/>
    </xf>
    <xf numFmtId="49" fontId="5" fillId="0" borderId="35" xfId="0" applyNumberFormat="1" applyFont="1" applyBorder="1" applyAlignment="1" applyProtection="1">
      <alignment wrapText="1"/>
      <protection locked="0"/>
    </xf>
    <xf numFmtId="0" fontId="10" fillId="5" borderId="48" xfId="0" applyFont="1" applyFill="1" applyBorder="1" applyAlignment="1">
      <alignment horizontal="center" vertical="top" wrapText="1"/>
    </xf>
    <xf numFmtId="0" fontId="10" fillId="5" borderId="49" xfId="0" applyFont="1" applyFill="1" applyBorder="1" applyAlignment="1">
      <alignment horizontal="center" vertical="top" wrapText="1"/>
    </xf>
    <xf numFmtId="0" fontId="10" fillId="5" borderId="68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5" fillId="0" borderId="38" xfId="0" applyFont="1" applyFill="1" applyBorder="1" applyAlignment="1" applyProtection="1">
      <alignment horizontal="left" vertical="center"/>
      <protection locked="0"/>
    </xf>
    <xf numFmtId="49" fontId="9" fillId="2" borderId="45" xfId="3" applyNumberFormat="1" applyFont="1" applyFill="1" applyBorder="1" applyAlignment="1" applyProtection="1">
      <alignment horizontal="left" vertical="top" wrapText="1"/>
      <protection locked="0"/>
    </xf>
    <xf numFmtId="49" fontId="9" fillId="2" borderId="46" xfId="3" applyNumberFormat="1" applyFont="1" applyFill="1" applyBorder="1" applyAlignment="1" applyProtection="1">
      <alignment horizontal="left" vertical="top" wrapText="1"/>
      <protection locked="0"/>
    </xf>
    <xf numFmtId="49" fontId="9" fillId="2" borderId="69" xfId="3" applyNumberFormat="1" applyFont="1" applyFill="1" applyBorder="1" applyAlignment="1" applyProtection="1">
      <alignment horizontal="left" vertical="top" wrapText="1"/>
      <protection locked="0"/>
    </xf>
    <xf numFmtId="0" fontId="9" fillId="2" borderId="22" xfId="3" applyFont="1" applyFill="1" applyBorder="1" applyAlignment="1" applyProtection="1">
      <alignment horizontal="left" vertical="top"/>
      <protection locked="0"/>
    </xf>
    <xf numFmtId="0" fontId="9" fillId="2" borderId="36" xfId="3" applyFont="1" applyFill="1" applyBorder="1" applyAlignment="1" applyProtection="1">
      <alignment horizontal="left" vertical="top"/>
      <protection locked="0"/>
    </xf>
    <xf numFmtId="0" fontId="9" fillId="2" borderId="23" xfId="3" applyFont="1" applyFill="1" applyBorder="1" applyAlignment="1" applyProtection="1">
      <alignment horizontal="left" vertical="top"/>
      <protection locked="0"/>
    </xf>
    <xf numFmtId="0" fontId="9" fillId="0" borderId="1" xfId="3" applyFont="1" applyBorder="1" applyAlignment="1" applyProtection="1">
      <alignment horizontal="left" vertical="top" wrapText="1"/>
      <protection locked="0"/>
    </xf>
    <xf numFmtId="0" fontId="9" fillId="0" borderId="2" xfId="3" applyFont="1" applyBorder="1" applyAlignment="1" applyProtection="1">
      <alignment horizontal="left" vertical="top" wrapText="1"/>
      <protection locked="0"/>
    </xf>
    <xf numFmtId="0" fontId="9" fillId="0" borderId="20" xfId="3" applyFont="1" applyBorder="1" applyAlignment="1" applyProtection="1">
      <alignment horizontal="left" vertical="top" wrapText="1"/>
      <protection locked="0"/>
    </xf>
    <xf numFmtId="0" fontId="11" fillId="2" borderId="11" xfId="3" applyFont="1" applyFill="1" applyBorder="1" applyAlignment="1" applyProtection="1">
      <alignment horizontal="left" wrapText="1"/>
    </xf>
    <xf numFmtId="0" fontId="11" fillId="2" borderId="0" xfId="3" applyFont="1" applyFill="1" applyBorder="1" applyAlignment="1" applyProtection="1">
      <alignment horizontal="left" wrapText="1"/>
    </xf>
    <xf numFmtId="0" fontId="9" fillId="2" borderId="4" xfId="3" applyFont="1" applyFill="1" applyBorder="1" applyAlignment="1" applyProtection="1">
      <alignment horizontal="left" vertical="top" wrapText="1"/>
      <protection locked="0"/>
    </xf>
    <xf numFmtId="0" fontId="9" fillId="2" borderId="0" xfId="3" applyFont="1" applyFill="1" applyBorder="1" applyAlignment="1" applyProtection="1">
      <alignment horizontal="left" vertical="top" wrapText="1"/>
      <protection locked="0"/>
    </xf>
    <xf numFmtId="0" fontId="9" fillId="2" borderId="16" xfId="3" applyFont="1" applyFill="1" applyBorder="1" applyAlignment="1" applyProtection="1">
      <alignment horizontal="left" vertical="top" wrapText="1"/>
      <protection locked="0"/>
    </xf>
    <xf numFmtId="0" fontId="9" fillId="2" borderId="6" xfId="3" applyFont="1" applyFill="1" applyBorder="1" applyAlignment="1" applyProtection="1">
      <alignment horizontal="left" vertical="top" wrapText="1"/>
      <protection locked="0"/>
    </xf>
    <xf numFmtId="0" fontId="9" fillId="2" borderId="7" xfId="3" applyFont="1" applyFill="1" applyBorder="1" applyAlignment="1" applyProtection="1">
      <alignment horizontal="left" vertical="top" wrapText="1"/>
      <protection locked="0"/>
    </xf>
    <xf numFmtId="0" fontId="9" fillId="2" borderId="18" xfId="3" applyFont="1" applyFill="1" applyBorder="1" applyAlignment="1" applyProtection="1">
      <alignment horizontal="left" vertical="top" wrapText="1"/>
      <protection locked="0"/>
    </xf>
    <xf numFmtId="0" fontId="9" fillId="2" borderId="6" xfId="3" applyFont="1" applyFill="1" applyBorder="1" applyAlignment="1" applyProtection="1">
      <alignment horizontal="left" wrapText="1"/>
      <protection locked="0"/>
    </xf>
    <xf numFmtId="0" fontId="9" fillId="2" borderId="7" xfId="3" applyFont="1" applyFill="1" applyBorder="1" applyAlignment="1" applyProtection="1">
      <alignment horizontal="left" wrapText="1"/>
      <protection locked="0"/>
    </xf>
    <xf numFmtId="0" fontId="9" fillId="2" borderId="8" xfId="3" applyFont="1" applyFill="1" applyBorder="1" applyAlignment="1" applyProtection="1">
      <alignment horizontal="left" wrapText="1"/>
      <protection locked="0"/>
    </xf>
    <xf numFmtId="0" fontId="9" fillId="6" borderId="1" xfId="3" applyFont="1" applyFill="1" applyBorder="1" applyAlignment="1" applyProtection="1">
      <alignment horizontal="left"/>
    </xf>
    <xf numFmtId="0" fontId="9" fillId="6" borderId="2" xfId="3" applyFont="1" applyFill="1" applyBorder="1" applyAlignment="1" applyProtection="1">
      <alignment horizontal="left"/>
    </xf>
    <xf numFmtId="0" fontId="9" fillId="6" borderId="20" xfId="3" applyFont="1" applyFill="1" applyBorder="1" applyAlignment="1" applyProtection="1">
      <alignment horizontal="left"/>
    </xf>
    <xf numFmtId="0" fontId="9" fillId="2" borderId="4" xfId="3" applyFont="1" applyFill="1" applyBorder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9" fillId="2" borderId="16" xfId="3" applyFont="1" applyFill="1" applyBorder="1" applyAlignment="1" applyProtection="1">
      <alignment horizontal="left"/>
      <protection locked="0"/>
    </xf>
    <xf numFmtId="0" fontId="9" fillId="2" borderId="6" xfId="3" applyFont="1" applyFill="1" applyBorder="1" applyAlignment="1" applyProtection="1">
      <alignment horizontal="left"/>
      <protection locked="0"/>
    </xf>
    <xf numFmtId="0" fontId="9" fillId="2" borderId="7" xfId="3" applyFont="1" applyFill="1" applyBorder="1" applyAlignment="1" applyProtection="1">
      <alignment horizontal="left"/>
      <protection locked="0"/>
    </xf>
    <xf numFmtId="0" fontId="9" fillId="2" borderId="18" xfId="3" applyFont="1" applyFill="1" applyBorder="1" applyAlignment="1" applyProtection="1">
      <alignment horizontal="left"/>
      <protection locked="0"/>
    </xf>
    <xf numFmtId="0" fontId="9" fillId="2" borderId="5" xfId="3" applyFont="1" applyFill="1" applyBorder="1" applyAlignment="1" applyProtection="1">
      <alignment horizontal="left"/>
      <protection locked="0"/>
    </xf>
    <xf numFmtId="0" fontId="9" fillId="2" borderId="8" xfId="3" applyFont="1" applyFill="1" applyBorder="1" applyAlignment="1" applyProtection="1">
      <alignment horizontal="left"/>
      <protection locked="0"/>
    </xf>
    <xf numFmtId="0" fontId="9" fillId="2" borderId="22" xfId="3" applyFont="1" applyFill="1" applyBorder="1" applyAlignment="1" applyProtection="1">
      <alignment horizontal="center"/>
      <protection locked="0"/>
    </xf>
    <xf numFmtId="0" fontId="9" fillId="2" borderId="23" xfId="3" applyFont="1" applyFill="1" applyBorder="1" applyAlignment="1" applyProtection="1">
      <alignment horizontal="center"/>
      <protection locked="0"/>
    </xf>
    <xf numFmtId="0" fontId="9" fillId="6" borderId="22" xfId="3" applyFont="1" applyFill="1" applyBorder="1" applyAlignment="1" applyProtection="1">
      <alignment horizontal="left"/>
    </xf>
    <xf numFmtId="0" fontId="9" fillId="6" borderId="23" xfId="3" applyFont="1" applyFill="1" applyBorder="1" applyAlignment="1" applyProtection="1">
      <alignment horizontal="left"/>
    </xf>
    <xf numFmtId="0" fontId="9" fillId="6" borderId="6" xfId="3" applyFont="1" applyFill="1" applyBorder="1" applyAlignment="1" applyProtection="1">
      <alignment horizontal="left"/>
    </xf>
    <xf numFmtId="0" fontId="9" fillId="6" borderId="18" xfId="3" applyFont="1" applyFill="1" applyBorder="1" applyAlignment="1" applyProtection="1">
      <alignment horizontal="left"/>
    </xf>
    <xf numFmtId="0" fontId="9" fillId="6" borderId="36" xfId="3" applyFont="1" applyFill="1" applyBorder="1" applyAlignment="1" applyProtection="1">
      <alignment horizontal="left"/>
    </xf>
    <xf numFmtId="0" fontId="9" fillId="6" borderId="35" xfId="3" applyFont="1" applyFill="1" applyBorder="1" applyAlignment="1" applyProtection="1">
      <alignment horizontal="left"/>
    </xf>
    <xf numFmtId="0" fontId="6" fillId="6" borderId="1" xfId="3" applyFont="1" applyFill="1" applyBorder="1" applyAlignment="1" applyProtection="1">
      <alignment horizontal="left" vertical="top" wrapText="1"/>
    </xf>
    <xf numFmtId="0" fontId="6" fillId="6" borderId="2" xfId="3" applyFont="1" applyFill="1" applyBorder="1" applyAlignment="1" applyProtection="1">
      <alignment horizontal="left" vertical="top" wrapText="1"/>
    </xf>
    <xf numFmtId="0" fontId="6" fillId="6" borderId="3" xfId="3" applyFont="1" applyFill="1" applyBorder="1" applyAlignment="1" applyProtection="1">
      <alignment horizontal="left" vertical="top" wrapText="1"/>
    </xf>
    <xf numFmtId="0" fontId="6" fillId="6" borderId="4" xfId="3" applyFont="1" applyFill="1" applyBorder="1" applyAlignment="1" applyProtection="1">
      <alignment horizontal="left" vertical="top" wrapText="1"/>
    </xf>
    <xf numFmtId="0" fontId="6" fillId="6" borderId="0" xfId="3" applyFont="1" applyFill="1" applyBorder="1" applyAlignment="1" applyProtection="1">
      <alignment horizontal="left" vertical="top" wrapText="1"/>
    </xf>
    <xf numFmtId="0" fontId="6" fillId="6" borderId="5" xfId="3" applyFont="1" applyFill="1" applyBorder="1" applyAlignment="1" applyProtection="1">
      <alignment horizontal="left" vertical="top" wrapText="1"/>
    </xf>
    <xf numFmtId="0" fontId="6" fillId="6" borderId="1" xfId="3" applyFont="1" applyFill="1" applyBorder="1" applyAlignment="1" applyProtection="1">
      <alignment horizontal="center" vertical="center" wrapText="1"/>
    </xf>
    <xf numFmtId="0" fontId="6" fillId="6" borderId="2" xfId="3" applyFont="1" applyFill="1" applyBorder="1" applyAlignment="1" applyProtection="1">
      <alignment horizontal="center" vertical="center" wrapText="1"/>
    </xf>
    <xf numFmtId="0" fontId="6" fillId="6" borderId="4" xfId="3" applyFont="1" applyFill="1" applyBorder="1" applyAlignment="1" applyProtection="1">
      <alignment horizontal="center" vertical="center" wrapText="1"/>
    </xf>
    <xf numFmtId="0" fontId="6" fillId="6" borderId="0" xfId="3" applyFont="1" applyFill="1" applyBorder="1" applyAlignment="1" applyProtection="1">
      <alignment horizontal="center" vertical="center" wrapText="1"/>
    </xf>
    <xf numFmtId="0" fontId="6" fillId="6" borderId="1" xfId="3" applyFont="1" applyFill="1" applyBorder="1" applyAlignment="1" applyProtection="1">
      <alignment horizontal="center" wrapText="1"/>
    </xf>
    <xf numFmtId="0" fontId="6" fillId="6" borderId="20" xfId="3" applyFont="1" applyFill="1" applyBorder="1" applyAlignment="1" applyProtection="1">
      <alignment horizontal="center" wrapText="1"/>
    </xf>
    <xf numFmtId="0" fontId="6" fillId="6" borderId="4" xfId="3" applyFont="1" applyFill="1" applyBorder="1" applyAlignment="1" applyProtection="1">
      <alignment horizontal="center" wrapText="1"/>
    </xf>
    <xf numFmtId="0" fontId="6" fillId="6" borderId="16" xfId="3" applyFont="1" applyFill="1" applyBorder="1" applyAlignment="1" applyProtection="1">
      <alignment horizontal="center" wrapText="1"/>
    </xf>
    <xf numFmtId="0" fontId="9" fillId="0" borderId="6" xfId="3" applyFont="1" applyBorder="1" applyAlignment="1" applyProtection="1">
      <alignment horizontal="left" vertical="top" wrapText="1"/>
      <protection locked="0"/>
    </xf>
    <xf numFmtId="0" fontId="9" fillId="0" borderId="7" xfId="3" applyFont="1" applyBorder="1" applyAlignment="1" applyProtection="1">
      <alignment horizontal="left" vertical="top" wrapText="1"/>
      <protection locked="0"/>
    </xf>
    <xf numFmtId="0" fontId="9" fillId="0" borderId="18" xfId="3" applyFont="1" applyBorder="1" applyAlignment="1" applyProtection="1">
      <alignment horizontal="left" vertical="top" wrapText="1"/>
      <protection locked="0"/>
    </xf>
    <xf numFmtId="0" fontId="9" fillId="2" borderId="22" xfId="3" applyFont="1" applyFill="1" applyBorder="1" applyAlignment="1" applyProtection="1">
      <alignment horizontal="left"/>
      <protection locked="0"/>
    </xf>
    <xf numFmtId="0" fontId="9" fillId="2" borderId="35" xfId="3" applyFont="1" applyFill="1" applyBorder="1" applyAlignment="1" applyProtection="1">
      <alignment horizontal="left"/>
      <protection locked="0"/>
    </xf>
    <xf numFmtId="0" fontId="9" fillId="6" borderId="7" xfId="3" applyFont="1" applyFill="1" applyBorder="1" applyAlignment="1" applyProtection="1">
      <alignment horizontal="left"/>
    </xf>
    <xf numFmtId="0" fontId="9" fillId="6" borderId="8" xfId="3" applyFont="1" applyFill="1" applyBorder="1" applyAlignment="1" applyProtection="1">
      <alignment horizontal="left"/>
    </xf>
    <xf numFmtId="0" fontId="9" fillId="6" borderId="1" xfId="3" applyFont="1" applyFill="1" applyBorder="1" applyAlignment="1" applyProtection="1">
      <alignment horizontal="left" wrapText="1"/>
    </xf>
    <xf numFmtId="0" fontId="9" fillId="6" borderId="2" xfId="3" applyFont="1" applyFill="1" applyBorder="1" applyAlignment="1" applyProtection="1">
      <alignment horizontal="left" wrapText="1"/>
    </xf>
    <xf numFmtId="0" fontId="9" fillId="6" borderId="20" xfId="3" applyFont="1" applyFill="1" applyBorder="1" applyAlignment="1" applyProtection="1">
      <alignment horizontal="left" wrapText="1"/>
    </xf>
    <xf numFmtId="0" fontId="9" fillId="6" borderId="4" xfId="3" applyFont="1" applyFill="1" applyBorder="1" applyAlignment="1" applyProtection="1">
      <alignment horizontal="left" wrapText="1"/>
    </xf>
    <xf numFmtId="0" fontId="9" fillId="6" borderId="0" xfId="3" applyFont="1" applyFill="1" applyBorder="1" applyAlignment="1" applyProtection="1">
      <alignment horizontal="left" wrapText="1"/>
    </xf>
    <xf numFmtId="0" fontId="9" fillId="6" borderId="16" xfId="3" applyFont="1" applyFill="1" applyBorder="1" applyAlignment="1" applyProtection="1">
      <alignment horizontal="left" wrapText="1"/>
    </xf>
    <xf numFmtId="0" fontId="10" fillId="5" borderId="48" xfId="0" applyFont="1" applyFill="1" applyBorder="1" applyAlignment="1" applyProtection="1">
      <alignment horizontal="center" vertical="top" wrapText="1"/>
    </xf>
    <xf numFmtId="0" fontId="10" fillId="5" borderId="49" xfId="0" applyFont="1" applyFill="1" applyBorder="1" applyAlignment="1" applyProtection="1">
      <alignment horizontal="center" vertical="top" wrapText="1"/>
    </xf>
    <xf numFmtId="0" fontId="10" fillId="5" borderId="68" xfId="0" applyFont="1" applyFill="1" applyBorder="1" applyAlignment="1" applyProtection="1">
      <alignment horizontal="center" vertical="top" wrapText="1"/>
    </xf>
    <xf numFmtId="0" fontId="4" fillId="6" borderId="25" xfId="0" applyFont="1" applyFill="1" applyBorder="1" applyAlignment="1"/>
    <xf numFmtId="0" fontId="4" fillId="6" borderId="28" xfId="0" applyFont="1" applyFill="1" applyBorder="1" applyAlignment="1"/>
    <xf numFmtId="0" fontId="4" fillId="6" borderId="26" xfId="0" applyFont="1" applyFill="1" applyBorder="1" applyAlignment="1"/>
    <xf numFmtId="0" fontId="4" fillId="6" borderId="17" xfId="0" applyFont="1" applyFill="1" applyBorder="1" applyAlignment="1"/>
    <xf numFmtId="0" fontId="4" fillId="6" borderId="7" xfId="0" applyFont="1" applyFill="1" applyBorder="1" applyAlignment="1"/>
    <xf numFmtId="0" fontId="4" fillId="6" borderId="8" xfId="0" applyFont="1" applyFill="1" applyBorder="1" applyAlignment="1"/>
    <xf numFmtId="0" fontId="13" fillId="6" borderId="34" xfId="0" applyFont="1" applyFill="1" applyBorder="1" applyAlignment="1"/>
    <xf numFmtId="0" fontId="13" fillId="6" borderId="36" xfId="0" applyFont="1" applyFill="1" applyBorder="1" applyAlignment="1"/>
    <xf numFmtId="0" fontId="13" fillId="6" borderId="35" xfId="0" applyFont="1" applyFill="1" applyBorder="1" applyAlignment="1"/>
    <xf numFmtId="0" fontId="4" fillId="6" borderId="48" xfId="0" applyFont="1" applyFill="1" applyBorder="1" applyAlignment="1">
      <alignment vertical="center"/>
    </xf>
    <xf numFmtId="0" fontId="4" fillId="6" borderId="49" xfId="0" applyFont="1" applyFill="1" applyBorder="1" applyAlignment="1">
      <alignment vertical="center"/>
    </xf>
    <xf numFmtId="0" fontId="4" fillId="6" borderId="50" xfId="0" applyFont="1" applyFill="1" applyBorder="1" applyAlignment="1">
      <alignment vertical="center"/>
    </xf>
    <xf numFmtId="0" fontId="13" fillId="0" borderId="34" xfId="0" applyFont="1" applyFill="1" applyBorder="1" applyAlignment="1" applyProtection="1">
      <protection locked="0"/>
    </xf>
    <xf numFmtId="0" fontId="13" fillId="0" borderId="36" xfId="0" applyFont="1" applyFill="1" applyBorder="1" applyAlignment="1" applyProtection="1">
      <protection locked="0"/>
    </xf>
    <xf numFmtId="0" fontId="13" fillId="0" borderId="35" xfId="0" applyFont="1" applyFill="1" applyBorder="1" applyAlignment="1" applyProtection="1">
      <protection locked="0"/>
    </xf>
    <xf numFmtId="0" fontId="14" fillId="6" borderId="34" xfId="0" applyFont="1" applyFill="1" applyBorder="1" applyAlignment="1">
      <alignment horizontal="right"/>
    </xf>
    <xf numFmtId="0" fontId="14" fillId="6" borderId="36" xfId="0" applyFont="1" applyFill="1" applyBorder="1" applyAlignment="1">
      <alignment horizontal="right"/>
    </xf>
    <xf numFmtId="0" fontId="14" fillId="6" borderId="35" xfId="0" applyFont="1" applyFill="1" applyBorder="1" applyAlignment="1">
      <alignment horizontal="right"/>
    </xf>
    <xf numFmtId="0" fontId="13" fillId="0" borderId="34" xfId="0" applyFont="1" applyFill="1" applyBorder="1" applyAlignment="1" applyProtection="1">
      <alignment horizontal="left"/>
      <protection locked="0"/>
    </xf>
    <xf numFmtId="0" fontId="13" fillId="0" borderId="36" xfId="0" applyFont="1" applyFill="1" applyBorder="1" applyAlignment="1" applyProtection="1">
      <alignment horizontal="left"/>
      <protection locked="0"/>
    </xf>
    <xf numFmtId="0" fontId="13" fillId="0" borderId="35" xfId="0" applyFont="1" applyFill="1" applyBorder="1" applyAlignment="1" applyProtection="1">
      <alignment horizontal="left"/>
      <protection locked="0"/>
    </xf>
    <xf numFmtId="0" fontId="4" fillId="6" borderId="71" xfId="0" applyFont="1" applyFill="1" applyBorder="1" applyAlignment="1"/>
    <xf numFmtId="0" fontId="4" fillId="6" borderId="46" xfId="0" applyFont="1" applyFill="1" applyBorder="1" applyAlignment="1"/>
    <xf numFmtId="0" fontId="4" fillId="6" borderId="47" xfId="0" applyFont="1" applyFill="1" applyBorder="1" applyAlignment="1"/>
    <xf numFmtId="0" fontId="13" fillId="0" borderId="13" xfId="0" applyFont="1" applyFill="1" applyBorder="1" applyAlignment="1" applyProtection="1"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32" xfId="0" applyFont="1" applyFill="1" applyBorder="1" applyAlignment="1" applyProtection="1">
      <protection locked="0"/>
    </xf>
    <xf numFmtId="0" fontId="17" fillId="6" borderId="71" xfId="0" applyFont="1" applyFill="1" applyBorder="1" applyAlignment="1"/>
    <xf numFmtId="0" fontId="17" fillId="6" borderId="46" xfId="0" applyFont="1" applyFill="1" applyBorder="1" applyAlignment="1"/>
    <xf numFmtId="0" fontId="17" fillId="6" borderId="47" xfId="0" applyFont="1" applyFill="1" applyBorder="1" applyAlignment="1"/>
    <xf numFmtId="0" fontId="4" fillId="6" borderId="19" xfId="0" applyFont="1" applyFill="1" applyBorder="1" applyAlignment="1"/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14" fillId="6" borderId="17" xfId="0" applyFont="1" applyFill="1" applyBorder="1" applyAlignment="1">
      <alignment horizontal="right"/>
    </xf>
    <xf numFmtId="0" fontId="14" fillId="6" borderId="7" xfId="0" applyFont="1" applyFill="1" applyBorder="1" applyAlignment="1">
      <alignment horizontal="right"/>
    </xf>
    <xf numFmtId="0" fontId="14" fillId="6" borderId="8" xfId="0" applyFont="1" applyFill="1" applyBorder="1" applyAlignment="1">
      <alignment horizontal="right"/>
    </xf>
    <xf numFmtId="0" fontId="9" fillId="2" borderId="6" xfId="3" applyFont="1" applyFill="1" applyBorder="1" applyAlignment="1" applyProtection="1">
      <alignment horizontal="center" vertical="center" wrapText="1"/>
    </xf>
    <xf numFmtId="0" fontId="9" fillId="2" borderId="7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4" fillId="6" borderId="34" xfId="0" applyFont="1" applyFill="1" applyBorder="1" applyAlignment="1"/>
    <xf numFmtId="0" fontId="4" fillId="6" borderId="36" xfId="0" applyFont="1" applyFill="1" applyBorder="1" applyAlignment="1"/>
    <xf numFmtId="0" fontId="4" fillId="6" borderId="35" xfId="0" applyFont="1" applyFill="1" applyBorder="1" applyAlignment="1"/>
    <xf numFmtId="165" fontId="13" fillId="6" borderId="22" xfId="0" applyNumberFormat="1" applyFont="1" applyFill="1" applyBorder="1" applyAlignment="1">
      <alignment horizontal="center"/>
    </xf>
    <xf numFmtId="165" fontId="13" fillId="6" borderId="36" xfId="0" applyNumberFormat="1" applyFont="1" applyFill="1" applyBorder="1" applyAlignment="1">
      <alignment horizontal="center"/>
    </xf>
    <xf numFmtId="165" fontId="13" fillId="6" borderId="35" xfId="0" applyNumberFormat="1" applyFont="1" applyFill="1" applyBorder="1" applyAlignment="1">
      <alignment horizontal="center"/>
    </xf>
    <xf numFmtId="0" fontId="13" fillId="6" borderId="17" xfId="0" applyFont="1" applyFill="1" applyBorder="1" applyAlignment="1"/>
    <xf numFmtId="0" fontId="13" fillId="6" borderId="7" xfId="0" applyFont="1" applyFill="1" applyBorder="1" applyAlignment="1"/>
    <xf numFmtId="0" fontId="13" fillId="6" borderId="8" xfId="0" applyFont="1" applyFill="1" applyBorder="1" applyAlignment="1"/>
    <xf numFmtId="0" fontId="13" fillId="3" borderId="22" xfId="0" applyFont="1" applyFill="1" applyBorder="1" applyAlignment="1" applyProtection="1">
      <alignment horizontal="center"/>
      <protection locked="0"/>
    </xf>
    <xf numFmtId="0" fontId="13" fillId="3" borderId="35" xfId="0" applyFont="1" applyFill="1" applyBorder="1" applyAlignment="1" applyProtection="1">
      <alignment horizontal="center"/>
      <protection locked="0"/>
    </xf>
    <xf numFmtId="0" fontId="13" fillId="6" borderId="4" xfId="0" applyFont="1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13" fillId="6" borderId="16" xfId="0" applyFont="1" applyFill="1" applyBorder="1" applyAlignment="1">
      <alignment wrapText="1"/>
    </xf>
    <xf numFmtId="0" fontId="13" fillId="6" borderId="4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20" fillId="5" borderId="71" xfId="0" applyFont="1" applyFill="1" applyBorder="1" applyAlignment="1">
      <alignment horizontal="left" vertical="center"/>
    </xf>
    <xf numFmtId="0" fontId="20" fillId="5" borderId="46" xfId="0" applyFont="1" applyFill="1" applyBorder="1" applyAlignment="1">
      <alignment horizontal="left" vertical="center"/>
    </xf>
    <xf numFmtId="0" fontId="20" fillId="5" borderId="69" xfId="0" applyFont="1" applyFill="1" applyBorder="1" applyAlignment="1">
      <alignment horizontal="left" vertical="center"/>
    </xf>
    <xf numFmtId="49" fontId="13" fillId="6" borderId="15" xfId="0" applyNumberFormat="1" applyFont="1" applyFill="1" applyBorder="1" applyAlignment="1">
      <alignment vertical="center" wrapText="1"/>
    </xf>
    <xf numFmtId="49" fontId="13" fillId="6" borderId="0" xfId="0" applyNumberFormat="1" applyFont="1" applyFill="1" applyBorder="1" applyAlignment="1">
      <alignment vertical="center" wrapText="1"/>
    </xf>
    <xf numFmtId="49" fontId="13" fillId="6" borderId="5" xfId="0" applyNumberFormat="1" applyFont="1" applyFill="1" applyBorder="1" applyAlignment="1">
      <alignment vertical="center" wrapText="1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/>
      <protection locked="0"/>
    </xf>
    <xf numFmtId="0" fontId="13" fillId="2" borderId="23" xfId="0" applyFont="1" applyFill="1" applyBorder="1" applyAlignment="1" applyProtection="1">
      <alignment horizontal="left"/>
      <protection locked="0"/>
    </xf>
    <xf numFmtId="0" fontId="13" fillId="3" borderId="22" xfId="0" applyFont="1" applyFill="1" applyBorder="1" applyAlignment="1" applyProtection="1">
      <alignment horizontal="left"/>
      <protection locked="0"/>
    </xf>
    <xf numFmtId="0" fontId="13" fillId="3" borderId="36" xfId="0" applyFont="1" applyFill="1" applyBorder="1" applyAlignment="1" applyProtection="1">
      <alignment horizontal="left"/>
      <protection locked="0"/>
    </xf>
    <xf numFmtId="0" fontId="13" fillId="3" borderId="23" xfId="0" applyFont="1" applyFill="1" applyBorder="1" applyAlignment="1" applyProtection="1">
      <alignment horizontal="left"/>
      <protection locked="0"/>
    </xf>
    <xf numFmtId="0" fontId="25" fillId="2" borderId="27" xfId="0" applyFont="1" applyFill="1" applyBorder="1" applyAlignment="1" applyProtection="1">
      <alignment horizontal="left" vertical="center"/>
      <protection locked="0"/>
    </xf>
    <xf numFmtId="0" fontId="25" fillId="2" borderId="26" xfId="0" applyFont="1" applyFill="1" applyBorder="1" applyAlignment="1" applyProtection="1">
      <alignment horizontal="left" vertical="center"/>
      <protection locked="0"/>
    </xf>
    <xf numFmtId="0" fontId="5" fillId="6" borderId="19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20" fillId="5" borderId="48" xfId="0" applyFont="1" applyFill="1" applyBorder="1" applyAlignment="1">
      <alignment horizontal="center"/>
    </xf>
    <xf numFmtId="0" fontId="20" fillId="5" borderId="49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right"/>
    </xf>
    <xf numFmtId="0" fontId="10" fillId="5" borderId="50" xfId="0" applyFont="1" applyFill="1" applyBorder="1" applyAlignment="1">
      <alignment horizontal="right"/>
    </xf>
    <xf numFmtId="0" fontId="5" fillId="5" borderId="70" xfId="0" applyNumberFormat="1" applyFont="1" applyFill="1" applyBorder="1" applyAlignment="1">
      <alignment horizontal="center" vertical="center" wrapText="1"/>
    </xf>
    <xf numFmtId="0" fontId="5" fillId="5" borderId="49" xfId="0" applyNumberFormat="1" applyFont="1" applyFill="1" applyBorder="1" applyAlignment="1">
      <alignment horizontal="center" vertical="center" wrapText="1"/>
    </xf>
    <xf numFmtId="0" fontId="5" fillId="5" borderId="68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6" borderId="36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6" borderId="24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wrapText="1"/>
    </xf>
    <xf numFmtId="0" fontId="7" fillId="6" borderId="22" xfId="0" applyFont="1" applyFill="1" applyBorder="1" applyAlignment="1">
      <alignment horizontal="left" wrapText="1"/>
    </xf>
    <xf numFmtId="0" fontId="7" fillId="6" borderId="36" xfId="0" applyFont="1" applyFill="1" applyBorder="1" applyAlignment="1">
      <alignment horizontal="left" wrapText="1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9" fillId="6" borderId="19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top"/>
    </xf>
    <xf numFmtId="0" fontId="10" fillId="5" borderId="68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6" borderId="22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167" fontId="14" fillId="4" borderId="37" xfId="0" applyNumberFormat="1" applyFont="1" applyFill="1" applyBorder="1" applyAlignment="1">
      <alignment vertical="center"/>
    </xf>
    <xf numFmtId="167" fontId="14" fillId="4" borderId="74" xfId="0" applyNumberFormat="1" applyFont="1" applyFill="1" applyBorder="1" applyAlignment="1">
      <alignment vertical="center"/>
    </xf>
    <xf numFmtId="167" fontId="14" fillId="4" borderId="72" xfId="0" applyNumberFormat="1" applyFont="1" applyFill="1" applyBorder="1" applyAlignment="1">
      <alignment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44" fontId="14" fillId="0" borderId="21" xfId="1" applyFont="1" applyBorder="1" applyAlignment="1" applyProtection="1">
      <alignment horizontal="center" vertical="center"/>
      <protection locked="0"/>
    </xf>
    <xf numFmtId="44" fontId="14" fillId="0" borderId="24" xfId="1" applyFont="1" applyBorder="1" applyAlignment="1" applyProtection="1">
      <alignment horizontal="center" vertical="center"/>
      <protection locked="0"/>
    </xf>
    <xf numFmtId="0" fontId="15" fillId="4" borderId="54" xfId="0" applyFont="1" applyFill="1" applyBorder="1" applyAlignment="1">
      <alignment horizontal="left" wrapText="1"/>
    </xf>
    <xf numFmtId="0" fontId="15" fillId="4" borderId="55" xfId="0" applyFont="1" applyFill="1" applyBorder="1" applyAlignment="1">
      <alignment horizontal="left" wrapText="1"/>
    </xf>
    <xf numFmtId="44" fontId="14" fillId="0" borderId="39" xfId="1" applyFont="1" applyBorder="1" applyAlignment="1" applyProtection="1">
      <alignment horizontal="center" vertical="center"/>
      <protection locked="0"/>
    </xf>
    <xf numFmtId="44" fontId="14" fillId="3" borderId="21" xfId="1" applyFont="1" applyFill="1" applyBorder="1" applyAlignment="1" applyProtection="1">
      <alignment horizontal="center" vertical="center"/>
      <protection locked="0"/>
    </xf>
    <xf numFmtId="44" fontId="14" fillId="3" borderId="39" xfId="1" applyFont="1" applyFill="1" applyBorder="1" applyAlignment="1" applyProtection="1">
      <alignment horizontal="center" vertical="center"/>
      <protection locked="0"/>
    </xf>
    <xf numFmtId="44" fontId="14" fillId="0" borderId="21" xfId="1" applyFont="1" applyFill="1" applyBorder="1" applyAlignment="1" applyProtection="1">
      <alignment horizontal="center" vertical="center"/>
      <protection locked="0"/>
    </xf>
    <xf numFmtId="44" fontId="14" fillId="0" borderId="39" xfId="1" applyFont="1" applyFill="1" applyBorder="1" applyAlignment="1" applyProtection="1">
      <alignment horizontal="center" vertical="center"/>
      <protection locked="0"/>
    </xf>
    <xf numFmtId="44" fontId="14" fillId="0" borderId="75" xfId="1" applyFont="1" applyBorder="1" applyAlignment="1" applyProtection="1">
      <alignment horizontal="center" vertical="center"/>
      <protection locked="0"/>
    </xf>
    <xf numFmtId="44" fontId="14" fillId="3" borderId="75" xfId="1" applyFont="1" applyFill="1" applyBorder="1" applyAlignment="1" applyProtection="1">
      <alignment horizontal="center" vertical="center"/>
      <protection locked="0"/>
    </xf>
    <xf numFmtId="167" fontId="14" fillId="4" borderId="76" xfId="0" applyNumberFormat="1" applyFont="1" applyFill="1" applyBorder="1" applyAlignment="1">
      <alignment vertical="center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6" borderId="80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8" fillId="6" borderId="77" xfId="0" applyFont="1" applyFill="1" applyBorder="1" applyAlignment="1">
      <alignment vertical="top" wrapText="1"/>
    </xf>
    <xf numFmtId="0" fontId="7" fillId="6" borderId="61" xfId="0" applyFont="1" applyFill="1" applyBorder="1" applyAlignment="1">
      <alignment vertical="top"/>
    </xf>
    <xf numFmtId="0" fontId="7" fillId="6" borderId="79" xfId="0" applyFont="1" applyFill="1" applyBorder="1" applyAlignment="1">
      <alignment horizontal="left" vertical="top" wrapText="1"/>
    </xf>
    <xf numFmtId="0" fontId="7" fillId="6" borderId="52" xfId="0" applyFont="1" applyFill="1" applyBorder="1" applyAlignment="1">
      <alignment horizontal="left" vertical="top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44" fontId="14" fillId="6" borderId="21" xfId="1" applyFont="1" applyFill="1" applyBorder="1" applyAlignment="1" applyProtection="1">
      <alignment vertical="center"/>
    </xf>
    <xf numFmtId="44" fontId="14" fillId="6" borderId="66" xfId="1" applyFont="1" applyFill="1" applyBorder="1" applyAlignment="1" applyProtection="1">
      <alignment vertical="center"/>
    </xf>
    <xf numFmtId="44" fontId="26" fillId="6" borderId="40" xfId="1" applyFont="1" applyFill="1" applyBorder="1" applyAlignment="1" applyProtection="1">
      <alignment vertical="center"/>
    </xf>
    <xf numFmtId="44" fontId="26" fillId="6" borderId="82" xfId="1" applyFont="1" applyFill="1" applyBorder="1" applyAlignment="1" applyProtection="1">
      <alignment vertical="center"/>
    </xf>
    <xf numFmtId="0" fontId="8" fillId="6" borderId="77" xfId="0" applyFont="1" applyFill="1" applyBorder="1" applyAlignment="1" applyProtection="1">
      <alignment vertical="top" wrapText="1"/>
    </xf>
    <xf numFmtId="0" fontId="7" fillId="6" borderId="61" xfId="0" applyFont="1" applyFill="1" applyBorder="1" applyAlignment="1" applyProtection="1">
      <alignment vertical="top"/>
    </xf>
    <xf numFmtId="0" fontId="9" fillId="6" borderId="19" xfId="0" applyFont="1" applyFill="1" applyBorder="1" applyAlignment="1" applyProtection="1">
      <alignment vertical="center" wrapText="1"/>
    </xf>
    <xf numFmtId="0" fontId="9" fillId="6" borderId="3" xfId="0" applyFont="1" applyFill="1" applyBorder="1" applyAlignment="1" applyProtection="1">
      <alignment vertical="center"/>
    </xf>
    <xf numFmtId="0" fontId="9" fillId="6" borderId="81" xfId="0" applyFont="1" applyFill="1" applyBorder="1" applyAlignment="1" applyProtection="1">
      <alignment vertical="center"/>
    </xf>
    <xf numFmtId="0" fontId="9" fillId="6" borderId="58" xfId="0" applyFont="1" applyFill="1" applyBorder="1" applyAlignment="1" applyProtection="1">
      <alignment vertical="center"/>
    </xf>
    <xf numFmtId="0" fontId="10" fillId="5" borderId="68" xfId="0" applyFont="1" applyFill="1" applyBorder="1" applyAlignment="1" applyProtection="1">
      <alignment horizontal="center" vertical="top"/>
    </xf>
    <xf numFmtId="44" fontId="26" fillId="6" borderId="24" xfId="1" applyFont="1" applyFill="1" applyBorder="1" applyAlignment="1" applyProtection="1">
      <alignment vertical="center"/>
    </xf>
    <xf numFmtId="44" fontId="26" fillId="6" borderId="51" xfId="1" applyFont="1" applyFill="1" applyBorder="1" applyAlignment="1" applyProtection="1">
      <alignment vertical="center"/>
    </xf>
    <xf numFmtId="44" fontId="26" fillId="6" borderId="73" xfId="1" applyFont="1" applyFill="1" applyBorder="1" applyAlignment="1" applyProtection="1">
      <alignment vertical="center"/>
    </xf>
    <xf numFmtId="0" fontId="9" fillId="6" borderId="83" xfId="0" applyFont="1" applyFill="1" applyBorder="1" applyAlignment="1" applyProtection="1">
      <alignment horizontal="left" vertical="center"/>
    </xf>
    <xf numFmtId="0" fontId="9" fillId="6" borderId="59" xfId="0" applyFont="1" applyFill="1" applyBorder="1" applyAlignment="1" applyProtection="1">
      <alignment horizontal="left" vertical="center"/>
    </xf>
    <xf numFmtId="0" fontId="9" fillId="6" borderId="15" xfId="0" applyFont="1" applyFill="1" applyBorder="1" applyAlignment="1" applyProtection="1">
      <alignment vertical="center" wrapText="1"/>
    </xf>
    <xf numFmtId="0" fontId="9" fillId="6" borderId="5" xfId="0" applyFont="1" applyFill="1" applyBorder="1" applyAlignment="1" applyProtection="1">
      <alignment vertical="center"/>
    </xf>
    <xf numFmtId="49" fontId="6" fillId="0" borderId="34" xfId="0" applyNumberFormat="1" applyFont="1" applyFill="1" applyBorder="1" applyAlignment="1" applyProtection="1">
      <alignment vertical="center" wrapText="1"/>
      <protection locked="0"/>
    </xf>
    <xf numFmtId="49" fontId="9" fillId="0" borderId="35" xfId="0" applyNumberFormat="1" applyFont="1" applyFill="1" applyBorder="1" applyAlignment="1" applyProtection="1">
      <alignment vertical="center" wrapText="1"/>
      <protection locked="0"/>
    </xf>
    <xf numFmtId="0" fontId="5" fillId="4" borderId="86" xfId="0" applyFont="1" applyFill="1" applyBorder="1" applyAlignment="1" applyProtection="1">
      <alignment horizontal="left"/>
    </xf>
    <xf numFmtId="0" fontId="5" fillId="4" borderId="33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9" xfId="0" applyFont="1" applyFill="1" applyBorder="1" applyAlignment="1" applyProtection="1">
      <alignment horizontal="left"/>
    </xf>
    <xf numFmtId="0" fontId="10" fillId="5" borderId="68" xfId="0" applyFont="1" applyFill="1" applyBorder="1" applyAlignment="1" applyProtection="1">
      <alignment horizontal="left"/>
    </xf>
    <xf numFmtId="0" fontId="7" fillId="6" borderId="53" xfId="0" applyFont="1" applyFill="1" applyBorder="1" applyAlignment="1" applyProtection="1">
      <alignment horizontal="center" vertical="top" wrapText="1"/>
    </xf>
    <xf numFmtId="0" fontId="7" fillId="6" borderId="24" xfId="0" applyFont="1" applyFill="1" applyBorder="1" applyAlignment="1" applyProtection="1">
      <alignment horizontal="center" vertical="top" wrapText="1"/>
    </xf>
    <xf numFmtId="49" fontId="6" fillId="6" borderId="34" xfId="0" applyNumberFormat="1" applyFont="1" applyFill="1" applyBorder="1" applyAlignment="1" applyProtection="1">
      <alignment vertical="center" wrapText="1"/>
    </xf>
    <xf numFmtId="49" fontId="9" fillId="6" borderId="35" xfId="0" applyNumberFormat="1" applyFont="1" applyFill="1" applyBorder="1" applyAlignment="1" applyProtection="1">
      <alignment vertical="center" wrapText="1"/>
    </xf>
    <xf numFmtId="49" fontId="6" fillId="6" borderId="19" xfId="0" applyNumberFormat="1" applyFont="1" applyFill="1" applyBorder="1" applyAlignment="1" applyProtection="1">
      <alignment vertical="center"/>
    </xf>
    <xf numFmtId="49" fontId="9" fillId="6" borderId="3" xfId="0" applyNumberFormat="1" applyFont="1" applyFill="1" applyBorder="1" applyAlignment="1" applyProtection="1">
      <alignment vertical="center"/>
    </xf>
    <xf numFmtId="49" fontId="26" fillId="6" borderId="19" xfId="0" applyNumberFormat="1" applyFont="1" applyFill="1" applyBorder="1" applyAlignment="1" applyProtection="1">
      <alignment horizontal="right" vertical="top" wrapText="1"/>
    </xf>
    <xf numFmtId="49" fontId="26" fillId="6" borderId="3" xfId="0" applyNumberFormat="1" applyFont="1" applyFill="1" applyBorder="1" applyAlignment="1" applyProtection="1">
      <alignment horizontal="right" vertical="top" wrapText="1"/>
    </xf>
    <xf numFmtId="10" fontId="26" fillId="6" borderId="59" xfId="2" applyNumberFormat="1" applyFont="1" applyFill="1" applyBorder="1" applyAlignment="1" applyProtection="1">
      <alignment horizontal="right" vertical="center"/>
    </xf>
    <xf numFmtId="10" fontId="26" fillId="6" borderId="59" xfId="2" applyNumberFormat="1" applyFont="1" applyFill="1" applyBorder="1" applyAlignment="1" applyProtection="1">
      <alignment vertical="center"/>
    </xf>
    <xf numFmtId="10" fontId="26" fillId="6" borderId="84" xfId="2" applyNumberFormat="1" applyFont="1" applyFill="1" applyBorder="1" applyAlignment="1" applyProtection="1">
      <alignment vertical="center"/>
    </xf>
    <xf numFmtId="10" fontId="26" fillId="6" borderId="60" xfId="2" applyNumberFormat="1" applyFont="1" applyFill="1" applyBorder="1" applyAlignment="1" applyProtection="1">
      <alignment horizontal="right" vertical="center"/>
    </xf>
    <xf numFmtId="10" fontId="26" fillId="6" borderId="33" xfId="2" applyNumberFormat="1" applyFont="1" applyFill="1" applyBorder="1" applyAlignment="1" applyProtection="1">
      <alignment vertical="center"/>
    </xf>
    <xf numFmtId="10" fontId="26" fillId="6" borderId="72" xfId="2" applyNumberFormat="1" applyFont="1" applyFill="1" applyBorder="1" applyAlignment="1" applyProtection="1">
      <alignment vertical="center"/>
    </xf>
  </cellXfs>
  <cellStyles count="4">
    <cellStyle name="Prozent" xfId="2" builtinId="5"/>
    <cellStyle name="Standard" xfId="0" builtinId="0"/>
    <cellStyle name="Standard_Entimon-Antrag 2006" xfId="3" xr:uid="{00000000-0005-0000-0000-000002000000}"/>
    <cellStyle name="Währung" xfId="1" builtinId="4"/>
  </cellStyles>
  <dxfs count="0"/>
  <tableStyles count="0" defaultTableStyle="TableStyleMedium2" defaultPivotStyle="PivotStyleLight16"/>
  <colors>
    <mruColors>
      <color rgb="FFB2D186"/>
      <color rgb="FF97B945"/>
      <color rgb="FFC9AD03"/>
      <color rgb="FF404E6B"/>
      <color rgb="FFCCFFFF"/>
      <color rgb="FF91D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76</xdr:row>
          <xdr:rowOff>180975</xdr:rowOff>
        </xdr:from>
        <xdr:to>
          <xdr:col>6</xdr:col>
          <xdr:colOff>504825</xdr:colOff>
          <xdr:row>78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76</xdr:row>
          <xdr:rowOff>161925</xdr:rowOff>
        </xdr:from>
        <xdr:to>
          <xdr:col>7</xdr:col>
          <xdr:colOff>323850</xdr:colOff>
          <xdr:row>79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75</xdr:row>
          <xdr:rowOff>0</xdr:rowOff>
        </xdr:from>
        <xdr:to>
          <xdr:col>4</xdr:col>
          <xdr:colOff>485775</xdr:colOff>
          <xdr:row>76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74</xdr:row>
          <xdr:rowOff>476250</xdr:rowOff>
        </xdr:from>
        <xdr:to>
          <xdr:col>5</xdr:col>
          <xdr:colOff>419100</xdr:colOff>
          <xdr:row>77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60</xdr:row>
          <xdr:rowOff>9525</xdr:rowOff>
        </xdr:from>
        <xdr:to>
          <xdr:col>4</xdr:col>
          <xdr:colOff>542925</xdr:colOff>
          <xdr:row>61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60</xdr:row>
          <xdr:rowOff>0</xdr:rowOff>
        </xdr:from>
        <xdr:to>
          <xdr:col>7</xdr:col>
          <xdr:colOff>704850</xdr:colOff>
          <xdr:row>61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62</xdr:row>
          <xdr:rowOff>9525</xdr:rowOff>
        </xdr:from>
        <xdr:to>
          <xdr:col>4</xdr:col>
          <xdr:colOff>542925</xdr:colOff>
          <xdr:row>63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64</xdr:row>
          <xdr:rowOff>9525</xdr:rowOff>
        </xdr:from>
        <xdr:to>
          <xdr:col>4</xdr:col>
          <xdr:colOff>542925</xdr:colOff>
          <xdr:row>65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62</xdr:row>
          <xdr:rowOff>0</xdr:rowOff>
        </xdr:from>
        <xdr:to>
          <xdr:col>7</xdr:col>
          <xdr:colOff>704850</xdr:colOff>
          <xdr:row>63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64</xdr:row>
          <xdr:rowOff>0</xdr:rowOff>
        </xdr:from>
        <xdr:to>
          <xdr:col>7</xdr:col>
          <xdr:colOff>704850</xdr:colOff>
          <xdr:row>65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58</xdr:row>
          <xdr:rowOff>9525</xdr:rowOff>
        </xdr:from>
        <xdr:to>
          <xdr:col>4</xdr:col>
          <xdr:colOff>542925</xdr:colOff>
          <xdr:row>59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58</xdr:row>
          <xdr:rowOff>0</xdr:rowOff>
        </xdr:from>
        <xdr:to>
          <xdr:col>7</xdr:col>
          <xdr:colOff>704850</xdr:colOff>
          <xdr:row>59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285750</xdr:rowOff>
        </xdr:from>
        <xdr:to>
          <xdr:col>0</xdr:col>
          <xdr:colOff>485775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285750</xdr:rowOff>
        </xdr:from>
        <xdr:to>
          <xdr:col>0</xdr:col>
          <xdr:colOff>485775</xdr:colOff>
          <xdr:row>13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285750</xdr:rowOff>
        </xdr:from>
        <xdr:to>
          <xdr:col>0</xdr:col>
          <xdr:colOff>485775</xdr:colOff>
          <xdr:row>11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200025</xdr:rowOff>
        </xdr:from>
        <xdr:to>
          <xdr:col>4</xdr:col>
          <xdr:colOff>657225</xdr:colOff>
          <xdr:row>11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285750</xdr:rowOff>
        </xdr:from>
        <xdr:to>
          <xdr:col>0</xdr:col>
          <xdr:colOff>485775</xdr:colOff>
          <xdr:row>15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285750</xdr:rowOff>
        </xdr:from>
        <xdr:to>
          <xdr:col>0</xdr:col>
          <xdr:colOff>485775</xdr:colOff>
          <xdr:row>17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285750</xdr:rowOff>
        </xdr:from>
        <xdr:to>
          <xdr:col>0</xdr:col>
          <xdr:colOff>485775</xdr:colOff>
          <xdr:row>19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285750</xdr:rowOff>
        </xdr:from>
        <xdr:to>
          <xdr:col>0</xdr:col>
          <xdr:colOff>485775</xdr:colOff>
          <xdr:row>21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285750</xdr:rowOff>
        </xdr:from>
        <xdr:to>
          <xdr:col>0</xdr:col>
          <xdr:colOff>485775</xdr:colOff>
          <xdr:row>23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285750</xdr:rowOff>
        </xdr:from>
        <xdr:to>
          <xdr:col>0</xdr:col>
          <xdr:colOff>485775</xdr:colOff>
          <xdr:row>27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285750</xdr:rowOff>
        </xdr:from>
        <xdr:to>
          <xdr:col>0</xdr:col>
          <xdr:colOff>485775</xdr:colOff>
          <xdr:row>25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17</xdr:row>
          <xdr:rowOff>200025</xdr:rowOff>
        </xdr:from>
        <xdr:to>
          <xdr:col>4</xdr:col>
          <xdr:colOff>657225</xdr:colOff>
          <xdr:row>19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200025</xdr:rowOff>
        </xdr:from>
        <xdr:to>
          <xdr:col>4</xdr:col>
          <xdr:colOff>657225</xdr:colOff>
          <xdr:row>23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200025</xdr:rowOff>
        </xdr:from>
        <xdr:to>
          <xdr:col>4</xdr:col>
          <xdr:colOff>657225</xdr:colOff>
          <xdr:row>25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200025</xdr:rowOff>
        </xdr:from>
        <xdr:to>
          <xdr:col>4</xdr:col>
          <xdr:colOff>657225</xdr:colOff>
          <xdr:row>26</xdr:row>
          <xdr:rowOff>209550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285750</xdr:rowOff>
        </xdr:from>
        <xdr:to>
          <xdr:col>0</xdr:col>
          <xdr:colOff>485775</xdr:colOff>
          <xdr:row>9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285750</xdr:rowOff>
        </xdr:from>
        <xdr:to>
          <xdr:col>0</xdr:col>
          <xdr:colOff>485775</xdr:colOff>
          <xdr:row>13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285750</xdr:rowOff>
        </xdr:from>
        <xdr:to>
          <xdr:col>0</xdr:col>
          <xdr:colOff>485775</xdr:colOff>
          <xdr:row>11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200025</xdr:rowOff>
        </xdr:from>
        <xdr:to>
          <xdr:col>4</xdr:col>
          <xdr:colOff>657225</xdr:colOff>
          <xdr:row>11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3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285750</xdr:rowOff>
        </xdr:from>
        <xdr:to>
          <xdr:col>0</xdr:col>
          <xdr:colOff>485775</xdr:colOff>
          <xdr:row>15</xdr:row>
          <xdr:rowOff>9525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3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285750</xdr:rowOff>
        </xdr:from>
        <xdr:to>
          <xdr:col>0</xdr:col>
          <xdr:colOff>485775</xdr:colOff>
          <xdr:row>17</xdr:row>
          <xdr:rowOff>9525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3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285750</xdr:rowOff>
        </xdr:from>
        <xdr:to>
          <xdr:col>0</xdr:col>
          <xdr:colOff>485775</xdr:colOff>
          <xdr:row>19</xdr:row>
          <xdr:rowOff>9525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3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285750</xdr:rowOff>
        </xdr:from>
        <xdr:to>
          <xdr:col>0</xdr:col>
          <xdr:colOff>485775</xdr:colOff>
          <xdr:row>21</xdr:row>
          <xdr:rowOff>9525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3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285750</xdr:rowOff>
        </xdr:from>
        <xdr:to>
          <xdr:col>0</xdr:col>
          <xdr:colOff>485775</xdr:colOff>
          <xdr:row>23</xdr:row>
          <xdr:rowOff>9525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3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285750</xdr:rowOff>
        </xdr:from>
        <xdr:to>
          <xdr:col>0</xdr:col>
          <xdr:colOff>485775</xdr:colOff>
          <xdr:row>27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285750</xdr:rowOff>
        </xdr:from>
        <xdr:to>
          <xdr:col>0</xdr:col>
          <xdr:colOff>485775</xdr:colOff>
          <xdr:row>25</xdr:row>
          <xdr:rowOff>9525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17</xdr:row>
          <xdr:rowOff>200025</xdr:rowOff>
        </xdr:from>
        <xdr:to>
          <xdr:col>4</xdr:col>
          <xdr:colOff>657225</xdr:colOff>
          <xdr:row>19</xdr:row>
          <xdr:rowOff>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200025</xdr:rowOff>
        </xdr:from>
        <xdr:to>
          <xdr:col>4</xdr:col>
          <xdr:colOff>657225</xdr:colOff>
          <xdr:row>23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200025</xdr:rowOff>
        </xdr:from>
        <xdr:to>
          <xdr:col>4</xdr:col>
          <xdr:colOff>657225</xdr:colOff>
          <xdr:row>25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3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200025</xdr:rowOff>
        </xdr:from>
        <xdr:to>
          <xdr:col>4</xdr:col>
          <xdr:colOff>657225</xdr:colOff>
          <xdr:row>26</xdr:row>
          <xdr:rowOff>209550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3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285750</xdr:rowOff>
        </xdr:from>
        <xdr:to>
          <xdr:col>0</xdr:col>
          <xdr:colOff>485775</xdr:colOff>
          <xdr:row>9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285750</xdr:rowOff>
        </xdr:from>
        <xdr:to>
          <xdr:col>0</xdr:col>
          <xdr:colOff>485775</xdr:colOff>
          <xdr:row>13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285750</xdr:rowOff>
        </xdr:from>
        <xdr:to>
          <xdr:col>0</xdr:col>
          <xdr:colOff>485775</xdr:colOff>
          <xdr:row>11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200025</xdr:rowOff>
        </xdr:from>
        <xdr:to>
          <xdr:col>4</xdr:col>
          <xdr:colOff>657225</xdr:colOff>
          <xdr:row>11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4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285750</xdr:rowOff>
        </xdr:from>
        <xdr:to>
          <xdr:col>0</xdr:col>
          <xdr:colOff>485775</xdr:colOff>
          <xdr:row>15</xdr:row>
          <xdr:rowOff>9525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285750</xdr:rowOff>
        </xdr:from>
        <xdr:to>
          <xdr:col>0</xdr:col>
          <xdr:colOff>485775</xdr:colOff>
          <xdr:row>17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285750</xdr:rowOff>
        </xdr:from>
        <xdr:to>
          <xdr:col>0</xdr:col>
          <xdr:colOff>485775</xdr:colOff>
          <xdr:row>19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4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285750</xdr:rowOff>
        </xdr:from>
        <xdr:to>
          <xdr:col>0</xdr:col>
          <xdr:colOff>485775</xdr:colOff>
          <xdr:row>21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4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285750</xdr:rowOff>
        </xdr:from>
        <xdr:to>
          <xdr:col>0</xdr:col>
          <xdr:colOff>485775</xdr:colOff>
          <xdr:row>23</xdr:row>
          <xdr:rowOff>9525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4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285750</xdr:rowOff>
        </xdr:from>
        <xdr:to>
          <xdr:col>0</xdr:col>
          <xdr:colOff>485775</xdr:colOff>
          <xdr:row>27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4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285750</xdr:rowOff>
        </xdr:from>
        <xdr:to>
          <xdr:col>0</xdr:col>
          <xdr:colOff>485775</xdr:colOff>
          <xdr:row>25</xdr:row>
          <xdr:rowOff>9525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4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17</xdr:row>
          <xdr:rowOff>200025</xdr:rowOff>
        </xdr:from>
        <xdr:to>
          <xdr:col>4</xdr:col>
          <xdr:colOff>657225</xdr:colOff>
          <xdr:row>19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4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200025</xdr:rowOff>
        </xdr:from>
        <xdr:to>
          <xdr:col>4</xdr:col>
          <xdr:colOff>657225</xdr:colOff>
          <xdr:row>23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4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200025</xdr:rowOff>
        </xdr:from>
        <xdr:to>
          <xdr:col>4</xdr:col>
          <xdr:colOff>657225</xdr:colOff>
          <xdr:row>25</xdr:row>
          <xdr:rowOff>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4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200025</xdr:rowOff>
        </xdr:from>
        <xdr:to>
          <xdr:col>4</xdr:col>
          <xdr:colOff>657225</xdr:colOff>
          <xdr:row>26</xdr:row>
          <xdr:rowOff>209550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4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285750</xdr:rowOff>
        </xdr:from>
        <xdr:to>
          <xdr:col>0</xdr:col>
          <xdr:colOff>485775</xdr:colOff>
          <xdr:row>9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285750</xdr:rowOff>
        </xdr:from>
        <xdr:to>
          <xdr:col>0</xdr:col>
          <xdr:colOff>485775</xdr:colOff>
          <xdr:row>13</xdr:row>
          <xdr:rowOff>9525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285750</xdr:rowOff>
        </xdr:from>
        <xdr:to>
          <xdr:col>0</xdr:col>
          <xdr:colOff>485775</xdr:colOff>
          <xdr:row>11</xdr:row>
          <xdr:rowOff>9525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5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200025</xdr:rowOff>
        </xdr:from>
        <xdr:to>
          <xdr:col>4</xdr:col>
          <xdr:colOff>657225</xdr:colOff>
          <xdr:row>11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5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285750</xdr:rowOff>
        </xdr:from>
        <xdr:to>
          <xdr:col>0</xdr:col>
          <xdr:colOff>485775</xdr:colOff>
          <xdr:row>15</xdr:row>
          <xdr:rowOff>9525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5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285750</xdr:rowOff>
        </xdr:from>
        <xdr:to>
          <xdr:col>0</xdr:col>
          <xdr:colOff>485775</xdr:colOff>
          <xdr:row>17</xdr:row>
          <xdr:rowOff>9525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5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285750</xdr:rowOff>
        </xdr:from>
        <xdr:to>
          <xdr:col>0</xdr:col>
          <xdr:colOff>485775</xdr:colOff>
          <xdr:row>19</xdr:row>
          <xdr:rowOff>9525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5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285750</xdr:rowOff>
        </xdr:from>
        <xdr:to>
          <xdr:col>0</xdr:col>
          <xdr:colOff>485775</xdr:colOff>
          <xdr:row>21</xdr:row>
          <xdr:rowOff>9525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5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285750</xdr:rowOff>
        </xdr:from>
        <xdr:to>
          <xdr:col>0</xdr:col>
          <xdr:colOff>485775</xdr:colOff>
          <xdr:row>23</xdr:row>
          <xdr:rowOff>9525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5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285750</xdr:rowOff>
        </xdr:from>
        <xdr:to>
          <xdr:col>0</xdr:col>
          <xdr:colOff>485775</xdr:colOff>
          <xdr:row>27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5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285750</xdr:rowOff>
        </xdr:from>
        <xdr:to>
          <xdr:col>0</xdr:col>
          <xdr:colOff>485775</xdr:colOff>
          <xdr:row>25</xdr:row>
          <xdr:rowOff>9525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5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17</xdr:row>
          <xdr:rowOff>200025</xdr:rowOff>
        </xdr:from>
        <xdr:to>
          <xdr:col>4</xdr:col>
          <xdr:colOff>657225</xdr:colOff>
          <xdr:row>19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5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200025</xdr:rowOff>
        </xdr:from>
        <xdr:to>
          <xdr:col>4</xdr:col>
          <xdr:colOff>657225</xdr:colOff>
          <xdr:row>23</xdr:row>
          <xdr:rowOff>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5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200025</xdr:rowOff>
        </xdr:from>
        <xdr:to>
          <xdr:col>4</xdr:col>
          <xdr:colOff>657225</xdr:colOff>
          <xdr:row>25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5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200025</xdr:rowOff>
        </xdr:from>
        <xdr:to>
          <xdr:col>4</xdr:col>
          <xdr:colOff>657225</xdr:colOff>
          <xdr:row>26</xdr:row>
          <xdr:rowOff>209550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5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285750</xdr:rowOff>
        </xdr:from>
        <xdr:to>
          <xdr:col>0</xdr:col>
          <xdr:colOff>485775</xdr:colOff>
          <xdr:row>9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285750</xdr:rowOff>
        </xdr:from>
        <xdr:to>
          <xdr:col>0</xdr:col>
          <xdr:colOff>485775</xdr:colOff>
          <xdr:row>13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285750</xdr:rowOff>
        </xdr:from>
        <xdr:to>
          <xdr:col>0</xdr:col>
          <xdr:colOff>485775</xdr:colOff>
          <xdr:row>11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200025</xdr:rowOff>
        </xdr:from>
        <xdr:to>
          <xdr:col>4</xdr:col>
          <xdr:colOff>657225</xdr:colOff>
          <xdr:row>11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6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285750</xdr:rowOff>
        </xdr:from>
        <xdr:to>
          <xdr:col>0</xdr:col>
          <xdr:colOff>485775</xdr:colOff>
          <xdr:row>15</xdr:row>
          <xdr:rowOff>9525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6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285750</xdr:rowOff>
        </xdr:from>
        <xdr:to>
          <xdr:col>0</xdr:col>
          <xdr:colOff>485775</xdr:colOff>
          <xdr:row>17</xdr:row>
          <xdr:rowOff>9525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6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285750</xdr:rowOff>
        </xdr:from>
        <xdr:to>
          <xdr:col>0</xdr:col>
          <xdr:colOff>485775</xdr:colOff>
          <xdr:row>19</xdr:row>
          <xdr:rowOff>9525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6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285750</xdr:rowOff>
        </xdr:from>
        <xdr:to>
          <xdr:col>0</xdr:col>
          <xdr:colOff>485775</xdr:colOff>
          <xdr:row>21</xdr:row>
          <xdr:rowOff>9525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6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285750</xdr:rowOff>
        </xdr:from>
        <xdr:to>
          <xdr:col>0</xdr:col>
          <xdr:colOff>485775</xdr:colOff>
          <xdr:row>23</xdr:row>
          <xdr:rowOff>9525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6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285750</xdr:rowOff>
        </xdr:from>
        <xdr:to>
          <xdr:col>0</xdr:col>
          <xdr:colOff>485775</xdr:colOff>
          <xdr:row>27</xdr:row>
          <xdr:rowOff>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6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285750</xdr:rowOff>
        </xdr:from>
        <xdr:to>
          <xdr:col>0</xdr:col>
          <xdr:colOff>485775</xdr:colOff>
          <xdr:row>25</xdr:row>
          <xdr:rowOff>9525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6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17</xdr:row>
          <xdr:rowOff>200025</xdr:rowOff>
        </xdr:from>
        <xdr:to>
          <xdr:col>4</xdr:col>
          <xdr:colOff>657225</xdr:colOff>
          <xdr:row>19</xdr:row>
          <xdr:rowOff>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6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200025</xdr:rowOff>
        </xdr:from>
        <xdr:to>
          <xdr:col>4</xdr:col>
          <xdr:colOff>657225</xdr:colOff>
          <xdr:row>23</xdr:row>
          <xdr:rowOff>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6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200025</xdr:rowOff>
        </xdr:from>
        <xdr:to>
          <xdr:col>4</xdr:col>
          <xdr:colOff>657225</xdr:colOff>
          <xdr:row>25</xdr:row>
          <xdr:rowOff>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6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200025</xdr:rowOff>
        </xdr:from>
        <xdr:to>
          <xdr:col>4</xdr:col>
          <xdr:colOff>657225</xdr:colOff>
          <xdr:row>26</xdr:row>
          <xdr:rowOff>209550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6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285750</xdr:rowOff>
        </xdr:from>
        <xdr:to>
          <xdr:col>0</xdr:col>
          <xdr:colOff>485775</xdr:colOff>
          <xdr:row>9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7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285750</xdr:rowOff>
        </xdr:from>
        <xdr:to>
          <xdr:col>0</xdr:col>
          <xdr:colOff>485775</xdr:colOff>
          <xdr:row>13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7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285750</xdr:rowOff>
        </xdr:from>
        <xdr:to>
          <xdr:col>0</xdr:col>
          <xdr:colOff>485775</xdr:colOff>
          <xdr:row>11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7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200025</xdr:rowOff>
        </xdr:from>
        <xdr:to>
          <xdr:col>4</xdr:col>
          <xdr:colOff>657225</xdr:colOff>
          <xdr:row>11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7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285750</xdr:rowOff>
        </xdr:from>
        <xdr:to>
          <xdr:col>0</xdr:col>
          <xdr:colOff>485775</xdr:colOff>
          <xdr:row>15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7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285750</xdr:rowOff>
        </xdr:from>
        <xdr:to>
          <xdr:col>0</xdr:col>
          <xdr:colOff>485775</xdr:colOff>
          <xdr:row>17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7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285750</xdr:rowOff>
        </xdr:from>
        <xdr:to>
          <xdr:col>0</xdr:col>
          <xdr:colOff>485775</xdr:colOff>
          <xdr:row>19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7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285750</xdr:rowOff>
        </xdr:from>
        <xdr:to>
          <xdr:col>0</xdr:col>
          <xdr:colOff>485775</xdr:colOff>
          <xdr:row>21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7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285750</xdr:rowOff>
        </xdr:from>
        <xdr:to>
          <xdr:col>0</xdr:col>
          <xdr:colOff>485775</xdr:colOff>
          <xdr:row>23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7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285750</xdr:rowOff>
        </xdr:from>
        <xdr:to>
          <xdr:col>0</xdr:col>
          <xdr:colOff>485775</xdr:colOff>
          <xdr:row>27</xdr:row>
          <xdr:rowOff>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7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285750</xdr:rowOff>
        </xdr:from>
        <xdr:to>
          <xdr:col>0</xdr:col>
          <xdr:colOff>485775</xdr:colOff>
          <xdr:row>25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7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17</xdr:row>
          <xdr:rowOff>200025</xdr:rowOff>
        </xdr:from>
        <xdr:to>
          <xdr:col>4</xdr:col>
          <xdr:colOff>657225</xdr:colOff>
          <xdr:row>19</xdr:row>
          <xdr:rowOff>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7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200025</xdr:rowOff>
        </xdr:from>
        <xdr:to>
          <xdr:col>4</xdr:col>
          <xdr:colOff>657225</xdr:colOff>
          <xdr:row>23</xdr:row>
          <xdr:rowOff>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7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200025</xdr:rowOff>
        </xdr:from>
        <xdr:to>
          <xdr:col>4</xdr:col>
          <xdr:colOff>657225</xdr:colOff>
          <xdr:row>25</xdr:row>
          <xdr:rowOff>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7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200025</xdr:rowOff>
        </xdr:from>
        <xdr:to>
          <xdr:col>4</xdr:col>
          <xdr:colOff>657225</xdr:colOff>
          <xdr:row>26</xdr:row>
          <xdr:rowOff>209550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7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60.x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5" Type="http://schemas.openxmlformats.org/officeDocument/2006/relationships/ctrlProp" Target="../ctrlProps/ctrlProp58.xml"/><Relationship Id="rId15" Type="http://schemas.openxmlformats.org/officeDocument/2006/relationships/ctrlProp" Target="../ctrlProps/ctrlProp68.xml"/><Relationship Id="rId10" Type="http://schemas.openxmlformats.org/officeDocument/2006/relationships/ctrlProp" Target="../ctrlProps/ctrlProp63.xml"/><Relationship Id="rId19" Type="http://schemas.openxmlformats.org/officeDocument/2006/relationships/ctrlProp" Target="../ctrlProps/ctrlProp72.xml"/><Relationship Id="rId4" Type="http://schemas.openxmlformats.org/officeDocument/2006/relationships/vmlDrawing" Target="../drawings/vmlDrawing11.v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4" Type="http://schemas.openxmlformats.org/officeDocument/2006/relationships/vmlDrawing" Target="../drawings/vmlDrawing13.v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1.xml"/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99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4" Type="http://schemas.openxmlformats.org/officeDocument/2006/relationships/vmlDrawing" Target="../drawings/vmlDrawing15.v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3:M83"/>
  <sheetViews>
    <sheetView tabSelected="1" view="pageLayout" zoomScaleNormal="100" workbookViewId="0">
      <selection activeCell="C17" sqref="C17:H17"/>
    </sheetView>
  </sheetViews>
  <sheetFormatPr baseColWidth="10" defaultRowHeight="16.5" x14ac:dyDescent="0.3"/>
  <cols>
    <col min="1" max="1" width="11.42578125" style="112"/>
    <col min="2" max="2" width="13" style="112" customWidth="1"/>
    <col min="3" max="3" width="14.85546875" style="112" customWidth="1"/>
    <col min="4" max="4" width="8.85546875" style="112" customWidth="1"/>
    <col min="5" max="5" width="9.85546875" style="112" customWidth="1"/>
    <col min="6" max="6" width="11.42578125" style="112"/>
    <col min="7" max="7" width="12.7109375" style="112" customWidth="1"/>
    <col min="8" max="8" width="14" style="112" customWidth="1"/>
    <col min="9" max="16384" width="11.42578125" style="112"/>
  </cols>
  <sheetData>
    <row r="3" spans="1:8" x14ac:dyDescent="0.3">
      <c r="A3" s="107" t="s">
        <v>1</v>
      </c>
      <c r="B3" s="108"/>
      <c r="C3" s="108"/>
      <c r="D3" s="109"/>
      <c r="E3" s="110" t="s">
        <v>0</v>
      </c>
      <c r="F3" s="110"/>
      <c r="G3" s="110"/>
      <c r="H3" s="111"/>
    </row>
    <row r="4" spans="1:8" x14ac:dyDescent="0.3">
      <c r="A4" s="113" t="s">
        <v>2</v>
      </c>
      <c r="B4" s="114"/>
      <c r="C4" s="114"/>
      <c r="D4" s="115"/>
      <c r="E4" s="116"/>
      <c r="F4" s="116"/>
      <c r="G4" s="116"/>
      <c r="H4" s="117"/>
    </row>
    <row r="5" spans="1:8" x14ac:dyDescent="0.3">
      <c r="A5" s="113" t="s">
        <v>220</v>
      </c>
      <c r="B5" s="114"/>
      <c r="C5" s="114"/>
      <c r="D5" s="115"/>
      <c r="E5" s="116" t="s">
        <v>3</v>
      </c>
      <c r="F5" s="116"/>
      <c r="G5" s="116"/>
      <c r="H5" s="117"/>
    </row>
    <row r="6" spans="1:8" x14ac:dyDescent="0.3">
      <c r="A6" s="113" t="s">
        <v>4</v>
      </c>
      <c r="B6" s="114"/>
      <c r="C6" s="114"/>
      <c r="D6" s="115"/>
      <c r="E6" s="116"/>
      <c r="F6" s="116"/>
      <c r="G6" s="116"/>
      <c r="H6" s="117"/>
    </row>
    <row r="7" spans="1:8" x14ac:dyDescent="0.3">
      <c r="A7" s="383"/>
      <c r="B7" s="384"/>
      <c r="C7" s="384"/>
      <c r="D7" s="385"/>
      <c r="E7" s="118" t="s">
        <v>5</v>
      </c>
      <c r="F7" s="118"/>
      <c r="G7" s="118"/>
      <c r="H7" s="119"/>
    </row>
    <row r="8" spans="1:8" ht="12" customHeight="1" thickBot="1" x14ac:dyDescent="0.35"/>
    <row r="9" spans="1:8" ht="12.75" customHeight="1" x14ac:dyDescent="0.3">
      <c r="A9" s="399" t="s">
        <v>144</v>
      </c>
      <c r="B9" s="400"/>
      <c r="C9" s="400"/>
      <c r="D9" s="400"/>
      <c r="E9" s="400"/>
      <c r="F9" s="400"/>
      <c r="G9" s="400"/>
      <c r="H9" s="401"/>
    </row>
    <row r="10" spans="1:8" ht="16.5" customHeight="1" x14ac:dyDescent="0.3">
      <c r="A10" s="402"/>
      <c r="B10" s="403"/>
      <c r="C10" s="403"/>
      <c r="D10" s="403"/>
      <c r="E10" s="403"/>
      <c r="F10" s="403"/>
      <c r="G10" s="403"/>
      <c r="H10" s="404"/>
    </row>
    <row r="11" spans="1:8" ht="26.25" customHeight="1" thickBot="1" x14ac:dyDescent="0.35">
      <c r="A11" s="405"/>
      <c r="B11" s="406"/>
      <c r="C11" s="406"/>
      <c r="D11" s="406"/>
      <c r="E11" s="406"/>
      <c r="F11" s="406"/>
      <c r="G11" s="406"/>
      <c r="H11" s="407"/>
    </row>
    <row r="12" spans="1:8" ht="8.25" customHeight="1" thickBot="1" x14ac:dyDescent="0.35">
      <c r="A12" s="120"/>
      <c r="B12" s="121"/>
      <c r="C12" s="121"/>
      <c r="D12" s="121"/>
      <c r="E12" s="121"/>
      <c r="F12" s="121"/>
      <c r="G12" s="121"/>
      <c r="H12" s="122"/>
    </row>
    <row r="13" spans="1:8" ht="23.25" customHeight="1" x14ac:dyDescent="0.3">
      <c r="A13" s="123" t="s">
        <v>6</v>
      </c>
      <c r="B13" s="124"/>
      <c r="C13" s="124"/>
      <c r="D13" s="124"/>
      <c r="E13" s="124"/>
      <c r="F13" s="124"/>
      <c r="G13" s="124"/>
      <c r="H13" s="125"/>
    </row>
    <row r="14" spans="1:8" x14ac:dyDescent="0.3">
      <c r="A14" s="126" t="s">
        <v>7</v>
      </c>
      <c r="B14" s="127"/>
      <c r="C14" s="408"/>
      <c r="D14" s="409"/>
      <c r="E14" s="409"/>
      <c r="F14" s="409"/>
      <c r="G14" s="409"/>
      <c r="H14" s="410"/>
    </row>
    <row r="15" spans="1:8" x14ac:dyDescent="0.3">
      <c r="A15" s="435" t="s">
        <v>240</v>
      </c>
      <c r="B15" s="436"/>
      <c r="C15" s="431"/>
      <c r="D15" s="432"/>
      <c r="E15" s="432"/>
      <c r="F15" s="432"/>
      <c r="G15" s="432"/>
      <c r="H15" s="433"/>
    </row>
    <row r="16" spans="1:8" x14ac:dyDescent="0.3">
      <c r="A16" s="128" t="s">
        <v>8</v>
      </c>
      <c r="B16" s="129"/>
      <c r="C16" s="418"/>
      <c r="D16" s="419"/>
      <c r="E16" s="419"/>
      <c r="F16" s="419"/>
      <c r="G16" s="419"/>
      <c r="H16" s="420"/>
    </row>
    <row r="17" spans="1:8" x14ac:dyDescent="0.3">
      <c r="A17" s="130"/>
      <c r="B17" s="131"/>
      <c r="C17" s="411"/>
      <c r="D17" s="412"/>
      <c r="E17" s="412"/>
      <c r="F17" s="412"/>
      <c r="G17" s="412"/>
      <c r="H17" s="413"/>
    </row>
    <row r="18" spans="1:8" ht="16.5" customHeight="1" x14ac:dyDescent="0.3">
      <c r="A18" s="390" t="s">
        <v>9</v>
      </c>
      <c r="B18" s="391"/>
      <c r="C18" s="386" t="s">
        <v>222</v>
      </c>
      <c r="D18" s="423"/>
      <c r="E18" s="424"/>
      <c r="F18" s="132" t="s">
        <v>176</v>
      </c>
      <c r="G18" s="416"/>
      <c r="H18" s="417"/>
    </row>
    <row r="19" spans="1:8" x14ac:dyDescent="0.3">
      <c r="A19" s="392"/>
      <c r="B19" s="393"/>
      <c r="C19" s="387"/>
      <c r="D19" s="425"/>
      <c r="E19" s="426"/>
      <c r="F19" s="133" t="s">
        <v>177</v>
      </c>
      <c r="G19" s="421"/>
      <c r="H19" s="422"/>
    </row>
    <row r="20" spans="1:8" x14ac:dyDescent="0.3">
      <c r="A20" s="392"/>
      <c r="B20" s="393"/>
      <c r="C20" s="388" t="s">
        <v>223</v>
      </c>
      <c r="D20" s="427"/>
      <c r="E20" s="428"/>
      <c r="F20" s="132" t="s">
        <v>176</v>
      </c>
      <c r="G20" s="416"/>
      <c r="H20" s="417"/>
    </row>
    <row r="21" spans="1:8" x14ac:dyDescent="0.3">
      <c r="A21" s="394"/>
      <c r="B21" s="395"/>
      <c r="C21" s="389"/>
      <c r="D21" s="429"/>
      <c r="E21" s="430"/>
      <c r="F21" s="133" t="s">
        <v>177</v>
      </c>
      <c r="G21" s="414"/>
      <c r="H21" s="415"/>
    </row>
    <row r="22" spans="1:8" ht="23.25" customHeight="1" x14ac:dyDescent="0.3">
      <c r="A22" s="396" t="s">
        <v>10</v>
      </c>
      <c r="B22" s="397"/>
      <c r="C22" s="397"/>
      <c r="D22" s="397"/>
      <c r="E22" s="397"/>
      <c r="F22" s="397"/>
      <c r="G22" s="397"/>
      <c r="H22" s="398"/>
    </row>
    <row r="23" spans="1:8" x14ac:dyDescent="0.3">
      <c r="A23" s="439" t="s">
        <v>11</v>
      </c>
      <c r="B23" s="440"/>
      <c r="C23" s="441"/>
      <c r="D23" s="442"/>
      <c r="E23" s="442"/>
      <c r="F23" s="442"/>
      <c r="G23" s="442"/>
      <c r="H23" s="443"/>
    </row>
    <row r="24" spans="1:8" x14ac:dyDescent="0.3">
      <c r="A24" s="444" t="s">
        <v>12</v>
      </c>
      <c r="B24" s="445"/>
      <c r="C24" s="441"/>
      <c r="D24" s="442"/>
      <c r="E24" s="442"/>
      <c r="F24" s="442"/>
      <c r="G24" s="442"/>
      <c r="H24" s="443"/>
    </row>
    <row r="25" spans="1:8" ht="17.25" thickBot="1" x14ac:dyDescent="0.35">
      <c r="A25" s="134" t="s">
        <v>13</v>
      </c>
      <c r="B25" s="446"/>
      <c r="C25" s="447"/>
      <c r="D25" s="135" t="s">
        <v>14</v>
      </c>
      <c r="E25" s="448"/>
      <c r="F25" s="449"/>
      <c r="G25" s="449"/>
      <c r="H25" s="450"/>
    </row>
    <row r="26" spans="1:8" ht="8.25" customHeight="1" thickBot="1" x14ac:dyDescent="0.35">
      <c r="A26" s="370"/>
      <c r="B26" s="370"/>
      <c r="C26" s="370"/>
      <c r="D26" s="370"/>
      <c r="E26" s="370"/>
      <c r="F26" s="370"/>
      <c r="G26" s="370"/>
      <c r="H26" s="370"/>
    </row>
    <row r="27" spans="1:8" x14ac:dyDescent="0.3">
      <c r="A27" s="451" t="s">
        <v>15</v>
      </c>
      <c r="B27" s="452"/>
      <c r="C27" s="452"/>
      <c r="D27" s="452"/>
      <c r="E27" s="452"/>
      <c r="F27" s="452"/>
      <c r="G27" s="452"/>
      <c r="H27" s="453"/>
    </row>
    <row r="28" spans="1:8" ht="8.25" customHeight="1" x14ac:dyDescent="0.3">
      <c r="A28" s="454"/>
      <c r="B28" s="455"/>
      <c r="C28" s="455"/>
      <c r="D28" s="455"/>
      <c r="E28" s="455"/>
      <c r="F28" s="455"/>
      <c r="G28" s="455"/>
      <c r="H28" s="456"/>
    </row>
    <row r="29" spans="1:8" ht="23.25" customHeight="1" x14ac:dyDescent="0.3">
      <c r="A29" s="437" t="s">
        <v>201</v>
      </c>
      <c r="B29" s="438"/>
      <c r="C29" s="222"/>
      <c r="D29" s="136" t="s">
        <v>202</v>
      </c>
      <c r="E29" s="434"/>
      <c r="F29" s="434"/>
      <c r="G29" s="137" t="s">
        <v>203</v>
      </c>
      <c r="H29" s="179"/>
    </row>
    <row r="30" spans="1:8" ht="16.5" customHeight="1" x14ac:dyDescent="0.3">
      <c r="A30" s="355" t="s">
        <v>16</v>
      </c>
      <c r="B30" s="356"/>
      <c r="C30" s="361"/>
      <c r="D30" s="362"/>
      <c r="E30" s="362"/>
      <c r="F30" s="362"/>
      <c r="G30" s="362"/>
      <c r="H30" s="363"/>
    </row>
    <row r="31" spans="1:8" x14ac:dyDescent="0.3">
      <c r="A31" s="357"/>
      <c r="B31" s="358"/>
      <c r="C31" s="364"/>
      <c r="D31" s="365"/>
      <c r="E31" s="365"/>
      <c r="F31" s="365"/>
      <c r="G31" s="365"/>
      <c r="H31" s="366"/>
    </row>
    <row r="32" spans="1:8" ht="23.25" customHeight="1" x14ac:dyDescent="0.3">
      <c r="A32" s="374" t="s">
        <v>17</v>
      </c>
      <c r="B32" s="375"/>
      <c r="C32" s="367"/>
      <c r="D32" s="368"/>
      <c r="E32" s="368"/>
      <c r="F32" s="368"/>
      <c r="G32" s="368"/>
      <c r="H32" s="369"/>
    </row>
    <row r="33" spans="1:13" ht="23.25" customHeight="1" thickBot="1" x14ac:dyDescent="0.35">
      <c r="A33" s="359" t="s">
        <v>175</v>
      </c>
      <c r="B33" s="360"/>
      <c r="C33" s="371" t="s">
        <v>231</v>
      </c>
      <c r="D33" s="372"/>
      <c r="E33" s="372"/>
      <c r="F33" s="372"/>
      <c r="G33" s="372"/>
      <c r="H33" s="373"/>
    </row>
    <row r="34" spans="1:13" ht="8.25" customHeight="1" thickBot="1" x14ac:dyDescent="0.35">
      <c r="A34" s="370"/>
      <c r="B34" s="370"/>
      <c r="C34" s="370"/>
      <c r="D34" s="370"/>
      <c r="E34" s="370"/>
      <c r="F34" s="370"/>
      <c r="G34" s="370"/>
      <c r="H34" s="370"/>
    </row>
    <row r="35" spans="1:13" ht="23.25" customHeight="1" x14ac:dyDescent="0.3">
      <c r="A35" s="316" t="s">
        <v>204</v>
      </c>
      <c r="B35" s="317"/>
      <c r="C35" s="317"/>
      <c r="D35" s="317"/>
      <c r="E35" s="317"/>
      <c r="F35" s="317"/>
      <c r="G35" s="317"/>
      <c r="H35" s="318"/>
    </row>
    <row r="36" spans="1:13" x14ac:dyDescent="0.3">
      <c r="A36" s="350" t="s">
        <v>221</v>
      </c>
      <c r="B36" s="351"/>
      <c r="C36" s="351"/>
      <c r="D36" s="351"/>
      <c r="E36" s="352"/>
      <c r="F36" s="353"/>
      <c r="G36" s="354"/>
      <c r="H36" s="138" t="s">
        <v>18</v>
      </c>
    </row>
    <row r="37" spans="1:13" ht="23.25" customHeight="1" x14ac:dyDescent="0.3">
      <c r="A37" s="376" t="s">
        <v>19</v>
      </c>
      <c r="B37" s="377"/>
      <c r="C37" s="377"/>
      <c r="D37" s="378"/>
      <c r="E37" s="379" t="s">
        <v>217</v>
      </c>
      <c r="F37" s="377"/>
      <c r="G37" s="377"/>
      <c r="H37" s="380"/>
    </row>
    <row r="38" spans="1:13" x14ac:dyDescent="0.3">
      <c r="A38" s="139" t="s">
        <v>20</v>
      </c>
      <c r="B38" s="381"/>
      <c r="C38" s="382"/>
      <c r="D38" s="140" t="s">
        <v>21</v>
      </c>
      <c r="E38" s="347"/>
      <c r="F38" s="348"/>
      <c r="G38" s="349"/>
      <c r="H38" s="141" t="s">
        <v>21</v>
      </c>
    </row>
    <row r="39" spans="1:13" x14ac:dyDescent="0.3">
      <c r="A39" s="139" t="s">
        <v>22</v>
      </c>
      <c r="B39" s="381"/>
      <c r="C39" s="382"/>
      <c r="D39" s="140" t="s">
        <v>21</v>
      </c>
      <c r="E39" s="347"/>
      <c r="F39" s="348"/>
      <c r="G39" s="349"/>
      <c r="H39" s="141" t="s">
        <v>21</v>
      </c>
    </row>
    <row r="40" spans="1:13" x14ac:dyDescent="0.3">
      <c r="A40" s="139" t="s">
        <v>23</v>
      </c>
      <c r="B40" s="381"/>
      <c r="C40" s="382"/>
      <c r="D40" s="140" t="s">
        <v>21</v>
      </c>
      <c r="E40" s="347"/>
      <c r="F40" s="348"/>
      <c r="G40" s="349"/>
      <c r="H40" s="141" t="s">
        <v>21</v>
      </c>
    </row>
    <row r="41" spans="1:13" x14ac:dyDescent="0.3">
      <c r="A41" s="139" t="s">
        <v>24</v>
      </c>
      <c r="B41" s="381"/>
      <c r="C41" s="382"/>
      <c r="D41" s="140" t="s">
        <v>21</v>
      </c>
      <c r="E41" s="347"/>
      <c r="F41" s="348"/>
      <c r="G41" s="349"/>
      <c r="H41" s="141" t="s">
        <v>21</v>
      </c>
    </row>
    <row r="42" spans="1:13" x14ac:dyDescent="0.3">
      <c r="A42" s="139" t="s">
        <v>25</v>
      </c>
      <c r="B42" s="381"/>
      <c r="C42" s="382"/>
      <c r="D42" s="140" t="s">
        <v>21</v>
      </c>
      <c r="E42" s="347"/>
      <c r="F42" s="348"/>
      <c r="G42" s="349"/>
      <c r="H42" s="141" t="s">
        <v>21</v>
      </c>
    </row>
    <row r="43" spans="1:13" x14ac:dyDescent="0.3">
      <c r="A43" s="139" t="s">
        <v>26</v>
      </c>
      <c r="B43" s="381"/>
      <c r="C43" s="382"/>
      <c r="D43" s="140" t="s">
        <v>21</v>
      </c>
      <c r="E43" s="347"/>
      <c r="F43" s="348"/>
      <c r="G43" s="349"/>
      <c r="H43" s="141" t="s">
        <v>21</v>
      </c>
    </row>
    <row r="44" spans="1:13" ht="17.25" thickBot="1" x14ac:dyDescent="0.35">
      <c r="A44" s="142" t="s">
        <v>27</v>
      </c>
      <c r="B44" s="335"/>
      <c r="C44" s="337"/>
      <c r="D44" s="143" t="s">
        <v>21</v>
      </c>
      <c r="E44" s="335"/>
      <c r="F44" s="336"/>
      <c r="G44" s="337"/>
      <c r="H44" s="144" t="s">
        <v>21</v>
      </c>
    </row>
    <row r="45" spans="1:13" x14ac:dyDescent="0.3">
      <c r="A45" s="338"/>
      <c r="B45" s="338"/>
      <c r="C45" s="338"/>
      <c r="D45" s="338"/>
      <c r="E45" s="338"/>
      <c r="F45" s="338"/>
      <c r="G45" s="338"/>
      <c r="H45" s="338"/>
    </row>
    <row r="46" spans="1:13" ht="14.25" customHeight="1" thickBot="1" x14ac:dyDescent="0.35">
      <c r="A46" s="338"/>
      <c r="B46" s="338"/>
      <c r="C46" s="338"/>
      <c r="D46" s="338"/>
      <c r="E46" s="338"/>
      <c r="F46" s="338"/>
      <c r="G46" s="338"/>
      <c r="H46" s="338"/>
      <c r="J46" s="145"/>
      <c r="K46" s="146"/>
      <c r="L46" s="147"/>
      <c r="M46" s="148"/>
    </row>
    <row r="47" spans="1:13" s="149" customFormat="1" ht="23.25" customHeight="1" x14ac:dyDescent="0.25">
      <c r="A47" s="316" t="s">
        <v>218</v>
      </c>
      <c r="B47" s="317"/>
      <c r="C47" s="317"/>
      <c r="D47" s="317"/>
      <c r="E47" s="317"/>
      <c r="F47" s="317"/>
      <c r="G47" s="317"/>
      <c r="H47" s="318"/>
    </row>
    <row r="48" spans="1:13" ht="52.5" customHeight="1" x14ac:dyDescent="0.3">
      <c r="A48" s="308" t="s">
        <v>145</v>
      </c>
      <c r="B48" s="309"/>
      <c r="C48" s="309"/>
      <c r="D48" s="309"/>
      <c r="E48" s="309"/>
      <c r="F48" s="309"/>
      <c r="G48" s="309"/>
      <c r="H48" s="310"/>
    </row>
    <row r="49" spans="1:9" ht="16.5" customHeight="1" x14ac:dyDescent="0.3">
      <c r="A49" s="305" t="s">
        <v>174</v>
      </c>
      <c r="B49" s="306"/>
      <c r="C49" s="306"/>
      <c r="D49" s="306"/>
      <c r="E49" s="306"/>
      <c r="F49" s="306"/>
      <c r="G49" s="306"/>
      <c r="H49" s="307"/>
    </row>
    <row r="50" spans="1:9" x14ac:dyDescent="0.3">
      <c r="A50" s="302" t="s">
        <v>191</v>
      </c>
      <c r="B50" s="303"/>
      <c r="C50" s="303"/>
      <c r="D50" s="303"/>
      <c r="E50" s="303"/>
      <c r="F50" s="303"/>
      <c r="G50" s="303"/>
      <c r="H50" s="304"/>
    </row>
    <row r="51" spans="1:9" x14ac:dyDescent="0.3">
      <c r="A51" s="302" t="s">
        <v>190</v>
      </c>
      <c r="B51" s="303"/>
      <c r="C51" s="303"/>
      <c r="D51" s="303"/>
      <c r="E51" s="303"/>
      <c r="F51" s="303"/>
      <c r="G51" s="303"/>
      <c r="H51" s="304"/>
    </row>
    <row r="52" spans="1:9" x14ac:dyDescent="0.3">
      <c r="A52" s="302" t="s">
        <v>192</v>
      </c>
      <c r="B52" s="303"/>
      <c r="C52" s="303"/>
      <c r="D52" s="303"/>
      <c r="E52" s="303"/>
      <c r="F52" s="303"/>
      <c r="G52" s="303"/>
      <c r="H52" s="304"/>
    </row>
    <row r="53" spans="1:9" ht="16.5" customHeight="1" x14ac:dyDescent="0.3">
      <c r="A53" s="302" t="s">
        <v>28</v>
      </c>
      <c r="B53" s="303"/>
      <c r="C53" s="303"/>
      <c r="D53" s="303"/>
      <c r="E53" s="303"/>
      <c r="F53" s="303"/>
      <c r="G53" s="303"/>
      <c r="H53" s="304"/>
    </row>
    <row r="54" spans="1:9" ht="16.5" customHeight="1" x14ac:dyDescent="0.3">
      <c r="A54" s="302" t="s">
        <v>29</v>
      </c>
      <c r="B54" s="303"/>
      <c r="C54" s="303"/>
      <c r="D54" s="303"/>
      <c r="E54" s="303"/>
      <c r="F54" s="303"/>
      <c r="G54" s="303"/>
      <c r="H54" s="304"/>
    </row>
    <row r="55" spans="1:9" x14ac:dyDescent="0.3">
      <c r="A55" s="302" t="s">
        <v>146</v>
      </c>
      <c r="B55" s="303"/>
      <c r="C55" s="303"/>
      <c r="D55" s="303"/>
      <c r="E55" s="303"/>
      <c r="F55" s="303"/>
      <c r="G55" s="303"/>
      <c r="H55" s="304"/>
    </row>
    <row r="56" spans="1:9" x14ac:dyDescent="0.3">
      <c r="A56" s="302" t="s">
        <v>224</v>
      </c>
      <c r="B56" s="303"/>
      <c r="C56" s="303"/>
      <c r="D56" s="303"/>
      <c r="E56" s="303"/>
      <c r="F56" s="303"/>
      <c r="G56" s="303"/>
      <c r="H56" s="304"/>
    </row>
    <row r="57" spans="1:9" ht="16.5" customHeight="1" x14ac:dyDescent="0.3">
      <c r="A57" s="343" t="s">
        <v>225</v>
      </c>
      <c r="B57" s="344"/>
      <c r="C57" s="344"/>
      <c r="D57" s="344"/>
      <c r="E57" s="344"/>
      <c r="F57" s="344"/>
      <c r="G57" s="150"/>
      <c r="H57" s="151"/>
      <c r="I57" s="152"/>
    </row>
    <row r="58" spans="1:9" x14ac:dyDescent="0.3">
      <c r="A58" s="343"/>
      <c r="B58" s="344"/>
      <c r="C58" s="344"/>
      <c r="D58" s="344"/>
      <c r="E58" s="344"/>
      <c r="F58" s="344"/>
      <c r="G58" s="341"/>
      <c r="H58" s="342"/>
      <c r="I58" s="152"/>
    </row>
    <row r="59" spans="1:9" ht="19.5" customHeight="1" x14ac:dyDescent="0.3">
      <c r="A59" s="153"/>
      <c r="B59" s="154"/>
      <c r="C59" s="315" t="s">
        <v>31</v>
      </c>
      <c r="D59" s="315"/>
      <c r="E59" s="155"/>
      <c r="F59" s="314" t="s">
        <v>32</v>
      </c>
      <c r="G59" s="315"/>
      <c r="H59" s="156"/>
      <c r="I59" s="152"/>
    </row>
    <row r="60" spans="1:9" x14ac:dyDescent="0.3">
      <c r="A60" s="153" t="s">
        <v>30</v>
      </c>
      <c r="B60" s="154"/>
      <c r="C60" s="154"/>
      <c r="D60" s="154"/>
      <c r="E60" s="154"/>
      <c r="F60" s="154"/>
      <c r="G60" s="341"/>
      <c r="H60" s="342"/>
      <c r="I60" s="152"/>
    </row>
    <row r="61" spans="1:9" ht="19.5" customHeight="1" x14ac:dyDescent="0.3">
      <c r="A61" s="153"/>
      <c r="B61" s="154"/>
      <c r="C61" s="315" t="s">
        <v>31</v>
      </c>
      <c r="D61" s="315"/>
      <c r="E61" s="155"/>
      <c r="F61" s="314" t="s">
        <v>32</v>
      </c>
      <c r="G61" s="315"/>
      <c r="H61" s="156"/>
      <c r="I61" s="152"/>
    </row>
    <row r="62" spans="1:9" x14ac:dyDescent="0.3">
      <c r="A62" s="153" t="s">
        <v>33</v>
      </c>
      <c r="B62" s="154"/>
      <c r="C62" s="154"/>
      <c r="D62" s="154"/>
      <c r="E62" s="154"/>
      <c r="F62" s="154"/>
      <c r="G62" s="341"/>
      <c r="H62" s="342"/>
    </row>
    <row r="63" spans="1:9" ht="19.5" customHeight="1" x14ac:dyDescent="0.3">
      <c r="A63" s="153"/>
      <c r="B63" s="154"/>
      <c r="C63" s="315" t="s">
        <v>31</v>
      </c>
      <c r="D63" s="315"/>
      <c r="E63" s="155"/>
      <c r="F63" s="314" t="s">
        <v>32</v>
      </c>
      <c r="G63" s="315"/>
      <c r="H63" s="156"/>
    </row>
    <row r="64" spans="1:9" x14ac:dyDescent="0.3">
      <c r="A64" s="157" t="s">
        <v>34</v>
      </c>
      <c r="B64" s="158"/>
      <c r="C64" s="158"/>
      <c r="D64" s="158"/>
      <c r="E64" s="158"/>
      <c r="F64" s="158"/>
      <c r="G64" s="345"/>
      <c r="H64" s="346"/>
    </row>
    <row r="65" spans="1:8" ht="19.5" customHeight="1" thickBot="1" x14ac:dyDescent="0.35">
      <c r="A65" s="159"/>
      <c r="B65" s="160"/>
      <c r="C65" s="339" t="s">
        <v>31</v>
      </c>
      <c r="D65" s="339"/>
      <c r="E65" s="161"/>
      <c r="F65" s="340" t="s">
        <v>32</v>
      </c>
      <c r="G65" s="339"/>
      <c r="H65" s="162"/>
    </row>
    <row r="66" spans="1:8" ht="23.25" customHeight="1" x14ac:dyDescent="0.3">
      <c r="A66" s="316" t="s">
        <v>219</v>
      </c>
      <c r="B66" s="317"/>
      <c r="C66" s="317"/>
      <c r="D66" s="317"/>
      <c r="E66" s="317"/>
      <c r="F66" s="317"/>
      <c r="G66" s="317"/>
      <c r="H66" s="318"/>
    </row>
    <row r="67" spans="1:8" x14ac:dyDescent="0.3">
      <c r="A67" s="163" t="s">
        <v>205</v>
      </c>
      <c r="B67" s="127"/>
      <c r="C67" s="127"/>
      <c r="D67" s="127"/>
      <c r="E67" s="127"/>
      <c r="F67" s="127"/>
      <c r="G67" s="127"/>
      <c r="H67" s="164"/>
    </row>
    <row r="68" spans="1:8" x14ac:dyDescent="0.3">
      <c r="A68" s="165" t="s">
        <v>35</v>
      </c>
      <c r="B68" s="127"/>
      <c r="C68" s="127"/>
      <c r="D68" s="127"/>
      <c r="E68" s="127"/>
      <c r="F68" s="127"/>
      <c r="G68" s="127"/>
      <c r="H68" s="164"/>
    </row>
    <row r="69" spans="1:8" x14ac:dyDescent="0.3">
      <c r="A69" s="153" t="s">
        <v>36</v>
      </c>
      <c r="B69" s="127"/>
      <c r="C69" s="127"/>
      <c r="D69" s="127"/>
      <c r="E69" s="127"/>
      <c r="F69" s="127"/>
      <c r="G69" s="127"/>
      <c r="H69" s="164"/>
    </row>
    <row r="70" spans="1:8" x14ac:dyDescent="0.3">
      <c r="A70" s="165" t="s">
        <v>37</v>
      </c>
      <c r="B70" s="127"/>
      <c r="C70" s="127"/>
      <c r="D70" s="127"/>
      <c r="E70" s="127"/>
      <c r="F70" s="127"/>
      <c r="G70" s="127"/>
      <c r="H70" s="164"/>
    </row>
    <row r="71" spans="1:8" x14ac:dyDescent="0.3">
      <c r="A71" s="311" t="s">
        <v>38</v>
      </c>
      <c r="B71" s="312"/>
      <c r="C71" s="312"/>
      <c r="D71" s="312"/>
      <c r="E71" s="312"/>
      <c r="F71" s="312"/>
      <c r="G71" s="312"/>
      <c r="H71" s="313"/>
    </row>
    <row r="72" spans="1:8" x14ac:dyDescent="0.3">
      <c r="A72" s="311"/>
      <c r="B72" s="312"/>
      <c r="C72" s="312"/>
      <c r="D72" s="312"/>
      <c r="E72" s="312"/>
      <c r="F72" s="312"/>
      <c r="G72" s="312"/>
      <c r="H72" s="313"/>
    </row>
    <row r="73" spans="1:8" ht="53.25" customHeight="1" x14ac:dyDescent="0.3">
      <c r="A73" s="311" t="s">
        <v>39</v>
      </c>
      <c r="B73" s="312"/>
      <c r="C73" s="312"/>
      <c r="D73" s="312"/>
      <c r="E73" s="312"/>
      <c r="F73" s="312"/>
      <c r="G73" s="312"/>
      <c r="H73" s="313"/>
    </row>
    <row r="74" spans="1:8" ht="34.5" customHeight="1" x14ac:dyDescent="0.3">
      <c r="A74" s="308" t="s">
        <v>208</v>
      </c>
      <c r="B74" s="309"/>
      <c r="C74" s="309"/>
      <c r="D74" s="309"/>
      <c r="E74" s="309"/>
      <c r="F74" s="309"/>
      <c r="G74" s="309"/>
      <c r="H74" s="310"/>
    </row>
    <row r="75" spans="1:8" ht="39" customHeight="1" x14ac:dyDescent="0.3">
      <c r="A75" s="302" t="s">
        <v>239</v>
      </c>
      <c r="B75" s="303"/>
      <c r="C75" s="303"/>
      <c r="D75" s="303"/>
      <c r="E75" s="303"/>
      <c r="F75" s="303"/>
      <c r="G75" s="303"/>
      <c r="H75" s="304"/>
    </row>
    <row r="76" spans="1:8" x14ac:dyDescent="0.3">
      <c r="A76" s="331" t="s">
        <v>206</v>
      </c>
      <c r="B76" s="332"/>
      <c r="C76" s="332"/>
      <c r="D76" s="166"/>
      <c r="E76" s="166"/>
      <c r="F76" s="167"/>
      <c r="G76" s="168"/>
      <c r="H76" s="169"/>
    </row>
    <row r="77" spans="1:8" ht="4.5" customHeight="1" x14ac:dyDescent="0.3">
      <c r="A77" s="331"/>
      <c r="B77" s="332"/>
      <c r="C77" s="332"/>
      <c r="D77" s="170"/>
      <c r="E77" s="170"/>
      <c r="F77" s="170"/>
      <c r="G77" s="168"/>
      <c r="H77" s="169"/>
    </row>
    <row r="78" spans="1:8" ht="16.5" customHeight="1" x14ac:dyDescent="0.3">
      <c r="A78" s="333" t="s">
        <v>207</v>
      </c>
      <c r="B78" s="334"/>
      <c r="C78" s="334"/>
      <c r="D78" s="334"/>
      <c r="E78" s="334"/>
      <c r="F78" s="334"/>
      <c r="G78" s="171"/>
      <c r="H78" s="172"/>
    </row>
    <row r="79" spans="1:8" ht="4.5" customHeight="1" x14ac:dyDescent="0.3">
      <c r="A79" s="173"/>
      <c r="B79" s="174"/>
      <c r="C79" s="174"/>
      <c r="D79" s="174"/>
      <c r="E79" s="174"/>
      <c r="F79" s="174"/>
      <c r="G79" s="174"/>
      <c r="H79" s="175"/>
    </row>
    <row r="80" spans="1:8" ht="16.5" customHeight="1" x14ac:dyDescent="0.3">
      <c r="A80" s="327"/>
      <c r="B80" s="322"/>
      <c r="C80" s="328"/>
      <c r="D80" s="321"/>
      <c r="E80" s="322"/>
      <c r="F80" s="322"/>
      <c r="G80" s="322"/>
      <c r="H80" s="323"/>
    </row>
    <row r="81" spans="1:8" ht="16.5" customHeight="1" x14ac:dyDescent="0.3">
      <c r="A81" s="329"/>
      <c r="B81" s="325"/>
      <c r="C81" s="330"/>
      <c r="D81" s="324"/>
      <c r="E81" s="325"/>
      <c r="F81" s="325"/>
      <c r="G81" s="325"/>
      <c r="H81" s="326"/>
    </row>
    <row r="82" spans="1:8" ht="16.5" customHeight="1" x14ac:dyDescent="0.3">
      <c r="A82" s="176" t="s">
        <v>40</v>
      </c>
      <c r="B82" s="177"/>
      <c r="C82" s="177"/>
      <c r="D82" s="319" t="s">
        <v>226</v>
      </c>
      <c r="E82" s="319"/>
      <c r="F82" s="319"/>
      <c r="G82" s="319"/>
      <c r="H82" s="320"/>
    </row>
    <row r="83" spans="1:8" x14ac:dyDescent="0.3">
      <c r="A83" s="178" t="s">
        <v>173</v>
      </c>
    </row>
  </sheetData>
  <sheetProtection algorithmName="SHA-512" hashValue="UNwsWOZI1c7JMBV0DTcJ0v55WSVTnPCdjnsm41g5XQqj6Ci6mTZW1uV2665kh5BVtvB5GzcXI7PEa1wFcIlGWw==" saltValue="1txSXjNrhCNVIdhLwJ3mTQ==" spinCount="100000" sheet="1" formatCells="0" selectLockedCells="1"/>
  <mergeCells count="88">
    <mergeCell ref="E42:G42"/>
    <mergeCell ref="B42:C42"/>
    <mergeCell ref="B43:C43"/>
    <mergeCell ref="B44:C44"/>
    <mergeCell ref="B40:C40"/>
    <mergeCell ref="B41:C41"/>
    <mergeCell ref="E39:G39"/>
    <mergeCell ref="E40:G40"/>
    <mergeCell ref="E41:G41"/>
    <mergeCell ref="E29:F29"/>
    <mergeCell ref="A15:B15"/>
    <mergeCell ref="A26:H26"/>
    <mergeCell ref="A29:B29"/>
    <mergeCell ref="A23:B23"/>
    <mergeCell ref="C23:H23"/>
    <mergeCell ref="A24:B24"/>
    <mergeCell ref="C24:H24"/>
    <mergeCell ref="B25:C25"/>
    <mergeCell ref="E25:H25"/>
    <mergeCell ref="A27:H28"/>
    <mergeCell ref="A7:D7"/>
    <mergeCell ref="C18:C19"/>
    <mergeCell ref="C20:C21"/>
    <mergeCell ref="A18:B21"/>
    <mergeCell ref="A22:H22"/>
    <mergeCell ref="A9:H11"/>
    <mergeCell ref="C14:H14"/>
    <mergeCell ref="C17:H17"/>
    <mergeCell ref="G21:H21"/>
    <mergeCell ref="G20:H20"/>
    <mergeCell ref="C16:H16"/>
    <mergeCell ref="G18:H18"/>
    <mergeCell ref="G19:H19"/>
    <mergeCell ref="D18:E19"/>
    <mergeCell ref="D20:E21"/>
    <mergeCell ref="C15:H15"/>
    <mergeCell ref="E43:G43"/>
    <mergeCell ref="A36:E36"/>
    <mergeCell ref="F36:G36"/>
    <mergeCell ref="A30:B31"/>
    <mergeCell ref="A33:B33"/>
    <mergeCell ref="C30:H31"/>
    <mergeCell ref="C32:H32"/>
    <mergeCell ref="A34:H34"/>
    <mergeCell ref="A35:H35"/>
    <mergeCell ref="C33:H33"/>
    <mergeCell ref="A32:B32"/>
    <mergeCell ref="A37:D37"/>
    <mergeCell ref="E37:H37"/>
    <mergeCell ref="B38:C38"/>
    <mergeCell ref="B39:C39"/>
    <mergeCell ref="E38:G38"/>
    <mergeCell ref="E44:G44"/>
    <mergeCell ref="A51:H51"/>
    <mergeCell ref="A45:H46"/>
    <mergeCell ref="F63:G63"/>
    <mergeCell ref="C65:D65"/>
    <mergeCell ref="F65:G65"/>
    <mergeCell ref="G58:H58"/>
    <mergeCell ref="G60:H60"/>
    <mergeCell ref="C59:D59"/>
    <mergeCell ref="F59:G59"/>
    <mergeCell ref="A57:F58"/>
    <mergeCell ref="G62:H62"/>
    <mergeCell ref="G64:H64"/>
    <mergeCell ref="A54:H54"/>
    <mergeCell ref="A56:H56"/>
    <mergeCell ref="A47:H47"/>
    <mergeCell ref="D82:H82"/>
    <mergeCell ref="D80:H81"/>
    <mergeCell ref="A80:C81"/>
    <mergeCell ref="A73:H73"/>
    <mergeCell ref="A74:H74"/>
    <mergeCell ref="A76:C76"/>
    <mergeCell ref="A77:C77"/>
    <mergeCell ref="A78:F78"/>
    <mergeCell ref="A75:H75"/>
    <mergeCell ref="A71:H72"/>
    <mergeCell ref="F61:G61"/>
    <mergeCell ref="C61:D61"/>
    <mergeCell ref="C63:D63"/>
    <mergeCell ref="A66:H66"/>
    <mergeCell ref="A55:H55"/>
    <mergeCell ref="A49:H49"/>
    <mergeCell ref="A48:H48"/>
    <mergeCell ref="A50:H50"/>
    <mergeCell ref="A52:H52"/>
    <mergeCell ref="A53:H53"/>
  </mergeCells>
  <pageMargins left="0.44791666666666669" right="0.25" top="0.75" bottom="0.75" header="0.3" footer="0.3"/>
  <pageSetup paperSize="9" orientation="portrait" r:id="rId1"/>
  <headerFooter>
    <oddHeader>&amp;R&amp;G</oddHeader>
    <oddFooter>&amp;LSeite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666750</xdr:colOff>
                    <xdr:row>76</xdr:row>
                    <xdr:rowOff>180975</xdr:rowOff>
                  </from>
                  <to>
                    <xdr:col>6</xdr:col>
                    <xdr:colOff>504825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6</xdr:col>
                    <xdr:colOff>438150</xdr:colOff>
                    <xdr:row>76</xdr:row>
                    <xdr:rowOff>161925</xdr:rowOff>
                  </from>
                  <to>
                    <xdr:col>7</xdr:col>
                    <xdr:colOff>323850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466725</xdr:colOff>
                    <xdr:row>75</xdr:row>
                    <xdr:rowOff>0</xdr:rowOff>
                  </from>
                  <to>
                    <xdr:col>4</xdr:col>
                    <xdr:colOff>485775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323850</xdr:colOff>
                    <xdr:row>74</xdr:row>
                    <xdr:rowOff>476250</xdr:rowOff>
                  </from>
                  <to>
                    <xdr:col>5</xdr:col>
                    <xdr:colOff>419100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238125</xdr:colOff>
                    <xdr:row>60</xdr:row>
                    <xdr:rowOff>9525</xdr:rowOff>
                  </from>
                  <to>
                    <xdr:col>4</xdr:col>
                    <xdr:colOff>542925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7</xdr:col>
                    <xdr:colOff>400050</xdr:colOff>
                    <xdr:row>60</xdr:row>
                    <xdr:rowOff>0</xdr:rowOff>
                  </from>
                  <to>
                    <xdr:col>7</xdr:col>
                    <xdr:colOff>704850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4</xdr:col>
                    <xdr:colOff>238125</xdr:colOff>
                    <xdr:row>62</xdr:row>
                    <xdr:rowOff>9525</xdr:rowOff>
                  </from>
                  <to>
                    <xdr:col>4</xdr:col>
                    <xdr:colOff>542925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4</xdr:col>
                    <xdr:colOff>238125</xdr:colOff>
                    <xdr:row>64</xdr:row>
                    <xdr:rowOff>9525</xdr:rowOff>
                  </from>
                  <to>
                    <xdr:col>4</xdr:col>
                    <xdr:colOff>542925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7</xdr:col>
                    <xdr:colOff>400050</xdr:colOff>
                    <xdr:row>62</xdr:row>
                    <xdr:rowOff>0</xdr:rowOff>
                  </from>
                  <to>
                    <xdr:col>7</xdr:col>
                    <xdr:colOff>704850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7</xdr:col>
                    <xdr:colOff>400050</xdr:colOff>
                    <xdr:row>64</xdr:row>
                    <xdr:rowOff>0</xdr:rowOff>
                  </from>
                  <to>
                    <xdr:col>7</xdr:col>
                    <xdr:colOff>704850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4</xdr:col>
                    <xdr:colOff>238125</xdr:colOff>
                    <xdr:row>58</xdr:row>
                    <xdr:rowOff>9525</xdr:rowOff>
                  </from>
                  <to>
                    <xdr:col>4</xdr:col>
                    <xdr:colOff>542925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7</xdr:col>
                    <xdr:colOff>400050</xdr:colOff>
                    <xdr:row>58</xdr:row>
                    <xdr:rowOff>0</xdr:rowOff>
                  </from>
                  <to>
                    <xdr:col>7</xdr:col>
                    <xdr:colOff>704850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4"/>
  <sheetViews>
    <sheetView view="pageLayout" zoomScaleNormal="100" workbookViewId="0">
      <selection activeCell="A21" sqref="A21:B21"/>
    </sheetView>
  </sheetViews>
  <sheetFormatPr baseColWidth="10" defaultRowHeight="15" x14ac:dyDescent="0.25"/>
  <cols>
    <col min="1" max="1" width="3.7109375" style="190" customWidth="1"/>
    <col min="2" max="2" width="19.42578125" style="190" customWidth="1"/>
    <col min="3" max="3" width="11.85546875" style="190" customWidth="1"/>
    <col min="4" max="5" width="10.7109375" style="190" customWidth="1"/>
    <col min="6" max="6" width="11.140625" style="190" bestFit="1" customWidth="1"/>
    <col min="7" max="7" width="10.7109375" style="190" customWidth="1"/>
    <col min="8" max="8" width="11.85546875" style="190" customWidth="1"/>
    <col min="9" max="9" width="10.7109375" style="190" bestFit="1" customWidth="1"/>
    <col min="10" max="10" width="12.5703125" style="190" bestFit="1" customWidth="1"/>
    <col min="11" max="11" width="9.7109375" style="190" bestFit="1" customWidth="1"/>
    <col min="12" max="12" width="11.7109375" style="190" bestFit="1" customWidth="1"/>
    <col min="13" max="16384" width="11.42578125" style="190"/>
  </cols>
  <sheetData>
    <row r="1" spans="1:12" ht="17.25" thickBot="1" x14ac:dyDescent="0.3">
      <c r="A1" s="552" t="s">
        <v>189</v>
      </c>
      <c r="B1" s="726"/>
    </row>
    <row r="2" spans="1:12" ht="15.75" thickBot="1" x14ac:dyDescent="0.3"/>
    <row r="3" spans="1:12" ht="17.25" thickBot="1" x14ac:dyDescent="0.35">
      <c r="A3" s="738" t="s">
        <v>196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40"/>
    </row>
    <row r="4" spans="1:12" ht="8.25" customHeight="1" thickBot="1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40.5" customHeight="1" x14ac:dyDescent="0.25">
      <c r="A5" s="720" t="s">
        <v>122</v>
      </c>
      <c r="B5" s="721"/>
      <c r="C5" s="191" t="s">
        <v>97</v>
      </c>
      <c r="D5" s="191" t="s">
        <v>98</v>
      </c>
      <c r="E5" s="192" t="s">
        <v>118</v>
      </c>
      <c r="F5" s="192" t="s">
        <v>99</v>
      </c>
      <c r="G5" s="192" t="s">
        <v>119</v>
      </c>
      <c r="H5" s="192" t="s">
        <v>120</v>
      </c>
      <c r="I5" s="192" t="s">
        <v>172</v>
      </c>
      <c r="J5" s="191" t="s">
        <v>100</v>
      </c>
      <c r="K5" s="192" t="s">
        <v>121</v>
      </c>
      <c r="L5" s="193" t="s">
        <v>123</v>
      </c>
    </row>
    <row r="6" spans="1:12" x14ac:dyDescent="0.25">
      <c r="A6" s="194"/>
      <c r="B6" s="195"/>
      <c r="C6" s="195"/>
      <c r="D6" s="196"/>
      <c r="E6" s="188"/>
      <c r="F6" s="741" t="s">
        <v>103</v>
      </c>
      <c r="G6" s="189"/>
      <c r="H6" s="189"/>
      <c r="I6" s="195"/>
      <c r="J6" s="195"/>
      <c r="K6" s="189"/>
      <c r="L6" s="197"/>
    </row>
    <row r="7" spans="1:12" x14ac:dyDescent="0.25">
      <c r="A7" s="194"/>
      <c r="B7" s="195"/>
      <c r="C7" s="195"/>
      <c r="D7" s="196"/>
      <c r="E7" s="188"/>
      <c r="F7" s="742"/>
      <c r="G7" s="189"/>
      <c r="H7" s="189"/>
      <c r="I7" s="195"/>
      <c r="J7" s="195"/>
      <c r="K7" s="189"/>
      <c r="L7" s="197"/>
    </row>
    <row r="8" spans="1:12" ht="15" customHeight="1" x14ac:dyDescent="0.25">
      <c r="A8" s="722" t="s">
        <v>129</v>
      </c>
      <c r="B8" s="723"/>
      <c r="C8" s="716">
        <f>'Anlage P'!C22</f>
        <v>0</v>
      </c>
      <c r="D8" s="716">
        <f>'Anlage P'!D22</f>
        <v>0</v>
      </c>
      <c r="E8" s="716">
        <f>'Anlage P'!E22</f>
        <v>0</v>
      </c>
      <c r="F8" s="716">
        <f>'Anlage P'!F22</f>
        <v>0</v>
      </c>
      <c r="G8" s="716">
        <f>'Anlage P'!G22</f>
        <v>0</v>
      </c>
      <c r="H8" s="716">
        <f>'Anlage P'!H22</f>
        <v>0</v>
      </c>
      <c r="I8" s="716">
        <f>'Anlage P'!I22</f>
        <v>0</v>
      </c>
      <c r="J8" s="716">
        <f>'Anlage P'!J22</f>
        <v>0</v>
      </c>
      <c r="K8" s="716">
        <f>'Anlage P'!K22</f>
        <v>0</v>
      </c>
      <c r="L8" s="718">
        <f>SUM(C8:K9)</f>
        <v>0</v>
      </c>
    </row>
    <row r="9" spans="1:12" ht="15" customHeight="1" x14ac:dyDescent="0.25">
      <c r="A9" s="724"/>
      <c r="B9" s="725"/>
      <c r="C9" s="717"/>
      <c r="D9" s="717"/>
      <c r="E9" s="717"/>
      <c r="F9" s="717"/>
      <c r="G9" s="717"/>
      <c r="H9" s="717"/>
      <c r="I9" s="717"/>
      <c r="J9" s="717"/>
      <c r="K9" s="717"/>
      <c r="L9" s="719"/>
    </row>
    <row r="10" spans="1:12" ht="17.25" thickBot="1" x14ac:dyDescent="0.3">
      <c r="A10" s="730" t="s">
        <v>124</v>
      </c>
      <c r="B10" s="731"/>
      <c r="C10" s="749" t="e">
        <f>C8/L8</f>
        <v>#DIV/0!</v>
      </c>
      <c r="D10" s="750" t="e">
        <f>D8/L8</f>
        <v>#DIV/0!</v>
      </c>
      <c r="E10" s="750" t="e">
        <f>E8/L8</f>
        <v>#DIV/0!</v>
      </c>
      <c r="F10" s="750" t="e">
        <f>F8/L8</f>
        <v>#DIV/0!</v>
      </c>
      <c r="G10" s="750" t="e">
        <f>G8/L8</f>
        <v>#DIV/0!</v>
      </c>
      <c r="H10" s="750" t="e">
        <f>H8/L8</f>
        <v>#DIV/0!</v>
      </c>
      <c r="I10" s="750" t="e">
        <f>I8/L8</f>
        <v>#DIV/0!</v>
      </c>
      <c r="J10" s="750" t="e">
        <f>J8/L8</f>
        <v>#DIV/0!</v>
      </c>
      <c r="K10" s="750" t="e">
        <f>K8/L8</f>
        <v>#DIV/0!</v>
      </c>
      <c r="L10" s="751" t="e">
        <f>L8/L8</f>
        <v>#DIV/0!</v>
      </c>
    </row>
    <row r="11" spans="1:12" ht="15" customHeight="1" x14ac:dyDescent="0.25">
      <c r="A11" s="732" t="s">
        <v>242</v>
      </c>
      <c r="B11" s="733"/>
      <c r="C11" s="727">
        <f>SUM(C14:C21)</f>
        <v>0</v>
      </c>
      <c r="D11" s="727">
        <f>SUM(D14:D21)</f>
        <v>0</v>
      </c>
      <c r="E11" s="727">
        <f>SUM(E14:E21)</f>
        <v>0</v>
      </c>
      <c r="F11" s="727">
        <f>SUM(F14:F21)-F17</f>
        <v>0</v>
      </c>
      <c r="G11" s="727">
        <f>SUM(G14:G21)</f>
        <v>0</v>
      </c>
      <c r="H11" s="727">
        <f>SUM(H14:H21)</f>
        <v>0</v>
      </c>
      <c r="I11" s="727">
        <f>SUM(I14:I21)</f>
        <v>0</v>
      </c>
      <c r="J11" s="727">
        <f>SUM(J14:J21)</f>
        <v>0</v>
      </c>
      <c r="K11" s="727">
        <f>SUM(K14:K21)</f>
        <v>0</v>
      </c>
      <c r="L11" s="729">
        <f>SUM(C11:K12)</f>
        <v>0</v>
      </c>
    </row>
    <row r="12" spans="1:12" ht="15" customHeight="1" x14ac:dyDescent="0.25">
      <c r="A12" s="724"/>
      <c r="B12" s="725"/>
      <c r="C12" s="728"/>
      <c r="D12" s="728"/>
      <c r="E12" s="728"/>
      <c r="F12" s="728"/>
      <c r="G12" s="728"/>
      <c r="H12" s="728"/>
      <c r="I12" s="728"/>
      <c r="J12" s="728"/>
      <c r="K12" s="728"/>
      <c r="L12" s="719"/>
    </row>
    <row r="13" spans="1:12" ht="17.25" thickBot="1" x14ac:dyDescent="0.3">
      <c r="A13" s="730" t="s">
        <v>124</v>
      </c>
      <c r="B13" s="731"/>
      <c r="C13" s="752" t="e">
        <f>C11/L11</f>
        <v>#DIV/0!</v>
      </c>
      <c r="D13" s="753" t="e">
        <f>D11/L11</f>
        <v>#DIV/0!</v>
      </c>
      <c r="E13" s="753" t="e">
        <f>E11/L11</f>
        <v>#DIV/0!</v>
      </c>
      <c r="F13" s="753" t="e">
        <f>F11/L11</f>
        <v>#DIV/0!</v>
      </c>
      <c r="G13" s="753" t="e">
        <f>G11/L11</f>
        <v>#DIV/0!</v>
      </c>
      <c r="H13" s="753" t="e">
        <f>H11/L11</f>
        <v>#DIV/0!</v>
      </c>
      <c r="I13" s="753" t="e">
        <f>I11/L11</f>
        <v>#DIV/0!</v>
      </c>
      <c r="J13" s="753" t="e">
        <f>J11/L11</f>
        <v>#DIV/0!</v>
      </c>
      <c r="K13" s="753" t="e">
        <f>K11/L11</f>
        <v>#DIV/0!</v>
      </c>
      <c r="L13" s="754" t="e">
        <f>L11/L11</f>
        <v>#DIV/0!</v>
      </c>
    </row>
    <row r="14" spans="1:12" ht="25.5" customHeight="1" x14ac:dyDescent="0.25">
      <c r="A14" s="745" t="s">
        <v>130</v>
      </c>
      <c r="B14" s="746"/>
      <c r="C14" s="292"/>
      <c r="D14" s="287"/>
      <c r="E14" s="287"/>
      <c r="F14" s="290"/>
      <c r="G14" s="287"/>
      <c r="H14" s="287"/>
      <c r="I14" s="287"/>
      <c r="J14" s="287"/>
      <c r="K14" s="287"/>
      <c r="L14" s="286">
        <f t="shared" ref="L14:L21" si="0">SUM(D14:K14)</f>
        <v>0</v>
      </c>
    </row>
    <row r="15" spans="1:12" ht="25.5" customHeight="1" x14ac:dyDescent="0.25">
      <c r="A15" s="745" t="s">
        <v>131</v>
      </c>
      <c r="B15" s="746"/>
      <c r="C15" s="288"/>
      <c r="D15" s="285"/>
      <c r="E15" s="285"/>
      <c r="F15" s="289"/>
      <c r="G15" s="285"/>
      <c r="H15" s="285"/>
      <c r="I15" s="285"/>
      <c r="J15" s="285"/>
      <c r="K15" s="285"/>
      <c r="L15" s="286">
        <f t="shared" si="0"/>
        <v>0</v>
      </c>
    </row>
    <row r="16" spans="1:12" ht="25.5" customHeight="1" x14ac:dyDescent="0.25">
      <c r="A16" s="745" t="s">
        <v>125</v>
      </c>
      <c r="B16" s="746"/>
      <c r="C16" s="288"/>
      <c r="D16" s="285"/>
      <c r="E16" s="285"/>
      <c r="F16" s="289"/>
      <c r="G16" s="285"/>
      <c r="H16" s="285"/>
      <c r="I16" s="285"/>
      <c r="J16" s="285"/>
      <c r="K16" s="285"/>
      <c r="L16" s="286">
        <f t="shared" si="0"/>
        <v>0</v>
      </c>
    </row>
    <row r="17" spans="1:12" ht="28.5" customHeight="1" x14ac:dyDescent="0.25">
      <c r="A17" s="747" t="s">
        <v>133</v>
      </c>
      <c r="B17" s="748"/>
      <c r="C17" s="288"/>
      <c r="D17" s="285"/>
      <c r="E17" s="285"/>
      <c r="F17" s="289"/>
      <c r="G17" s="285"/>
      <c r="H17" s="285"/>
      <c r="I17" s="285"/>
      <c r="J17" s="285"/>
      <c r="K17" s="285"/>
      <c r="L17" s="286">
        <f t="shared" si="0"/>
        <v>0</v>
      </c>
    </row>
    <row r="18" spans="1:12" ht="25.5" customHeight="1" x14ac:dyDescent="0.25">
      <c r="A18" s="745" t="s">
        <v>126</v>
      </c>
      <c r="B18" s="746"/>
      <c r="C18" s="288"/>
      <c r="D18" s="285"/>
      <c r="E18" s="285"/>
      <c r="F18" s="289"/>
      <c r="G18" s="285"/>
      <c r="H18" s="285"/>
      <c r="I18" s="285"/>
      <c r="J18" s="285"/>
      <c r="K18" s="285"/>
      <c r="L18" s="286">
        <f t="shared" si="0"/>
        <v>0</v>
      </c>
    </row>
    <row r="19" spans="1:12" ht="25.5" customHeight="1" x14ac:dyDescent="0.25">
      <c r="A19" s="745" t="s">
        <v>127</v>
      </c>
      <c r="B19" s="746"/>
      <c r="C19" s="288"/>
      <c r="D19" s="285"/>
      <c r="E19" s="285"/>
      <c r="F19" s="289"/>
      <c r="G19" s="285"/>
      <c r="H19" s="285"/>
      <c r="I19" s="285"/>
      <c r="J19" s="285"/>
      <c r="K19" s="285"/>
      <c r="L19" s="286">
        <f t="shared" si="0"/>
        <v>0</v>
      </c>
    </row>
    <row r="20" spans="1:12" ht="25.5" customHeight="1" x14ac:dyDescent="0.25">
      <c r="A20" s="743" t="s">
        <v>132</v>
      </c>
      <c r="B20" s="744"/>
      <c r="C20" s="288"/>
      <c r="D20" s="291"/>
      <c r="E20" s="291"/>
      <c r="F20" s="293"/>
      <c r="G20" s="291"/>
      <c r="H20" s="291"/>
      <c r="I20" s="291"/>
      <c r="J20" s="291"/>
      <c r="K20" s="291"/>
      <c r="L20" s="295">
        <f t="shared" si="0"/>
        <v>0</v>
      </c>
    </row>
    <row r="21" spans="1:12" ht="25.5" customHeight="1" x14ac:dyDescent="0.25">
      <c r="A21" s="734" t="s">
        <v>241</v>
      </c>
      <c r="B21" s="735"/>
      <c r="C21" s="288"/>
      <c r="D21" s="291"/>
      <c r="E21" s="291"/>
      <c r="F21" s="293"/>
      <c r="G21" s="291"/>
      <c r="H21" s="291"/>
      <c r="I21" s="291"/>
      <c r="J21" s="291"/>
      <c r="K21" s="291"/>
      <c r="L21" s="295">
        <f t="shared" si="0"/>
        <v>0</v>
      </c>
    </row>
    <row r="22" spans="1:12" ht="25.5" customHeight="1" x14ac:dyDescent="0.35">
      <c r="A22" s="296" t="s">
        <v>128</v>
      </c>
      <c r="B22" s="198"/>
      <c r="C22" s="267">
        <f>C8+C11</f>
        <v>0</v>
      </c>
      <c r="D22" s="250">
        <f>D8+D11</f>
        <v>0</v>
      </c>
      <c r="E22" s="294">
        <f>E8+E11</f>
        <v>0</v>
      </c>
      <c r="F22" s="250">
        <f t="shared" ref="F22:K22" si="1">F8+F11</f>
        <v>0</v>
      </c>
      <c r="G22" s="250">
        <f t="shared" si="1"/>
        <v>0</v>
      </c>
      <c r="H22" s="250">
        <f t="shared" si="1"/>
        <v>0</v>
      </c>
      <c r="I22" s="250">
        <f t="shared" si="1"/>
        <v>0</v>
      </c>
      <c r="J22" s="250">
        <f t="shared" si="1"/>
        <v>0</v>
      </c>
      <c r="K22" s="250">
        <f t="shared" si="1"/>
        <v>0</v>
      </c>
      <c r="L22" s="297">
        <f>L8+L11</f>
        <v>0</v>
      </c>
    </row>
    <row r="23" spans="1:12" ht="18" thickBot="1" x14ac:dyDescent="0.4">
      <c r="A23" s="736" t="s">
        <v>124</v>
      </c>
      <c r="B23" s="737"/>
      <c r="C23" s="298" t="e">
        <f>C22/L22</f>
        <v>#DIV/0!</v>
      </c>
      <c r="D23" s="299" t="e">
        <f>D22/L22</f>
        <v>#DIV/0!</v>
      </c>
      <c r="E23" s="299" t="e">
        <f>E22/L22</f>
        <v>#DIV/0!</v>
      </c>
      <c r="F23" s="299" t="e">
        <f>F22/L22</f>
        <v>#DIV/0!</v>
      </c>
      <c r="G23" s="299" t="e">
        <f>G22/L22</f>
        <v>#DIV/0!</v>
      </c>
      <c r="H23" s="299" t="e">
        <f>H22/L22</f>
        <v>#DIV/0!</v>
      </c>
      <c r="I23" s="299" t="e">
        <f>I22/L22</f>
        <v>#DIV/0!</v>
      </c>
      <c r="J23" s="299" t="e">
        <f>J22/L22</f>
        <v>#DIV/0!</v>
      </c>
      <c r="K23" s="299" t="e">
        <f>K22/L22</f>
        <v>#DIV/0!</v>
      </c>
      <c r="L23" s="300" t="e">
        <f>L22/L22</f>
        <v>#DIV/0!</v>
      </c>
    </row>
    <row r="24" spans="1:12" ht="16.5" x14ac:dyDescent="0.3">
      <c r="A24" s="112"/>
      <c r="B24" s="199" t="s">
        <v>234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</sheetData>
  <sheetProtection algorithmName="SHA-512" hashValue="62Gorh/onOvS/aVN/C3v97ml+FlHeBgMnrwZyfSBTDSaIGLIdfDYVFHsXKMF66rJvIOsVXp17kQCZD9LwLmGUQ==" saltValue="KSaF9QLzo1Wbs2+DXnfezw==" spinCount="100000" sheet="1" objects="1" scenarios="1" formatCells="0" selectLockedCells="1"/>
  <mergeCells count="37">
    <mergeCell ref="A21:B21"/>
    <mergeCell ref="A23:B23"/>
    <mergeCell ref="A3:L3"/>
    <mergeCell ref="F6:F7"/>
    <mergeCell ref="A20:B20"/>
    <mergeCell ref="A19:B19"/>
    <mergeCell ref="A18:B18"/>
    <mergeCell ref="A17:B17"/>
    <mergeCell ref="A16:B16"/>
    <mergeCell ref="A15:B15"/>
    <mergeCell ref="A13:B13"/>
    <mergeCell ref="A14:B14"/>
    <mergeCell ref="G11:G12"/>
    <mergeCell ref="H11:H12"/>
    <mergeCell ref="I11:I12"/>
    <mergeCell ref="J11:J12"/>
    <mergeCell ref="K11:K12"/>
    <mergeCell ref="L11:L12"/>
    <mergeCell ref="A10:B10"/>
    <mergeCell ref="A11:B12"/>
    <mergeCell ref="C11:C12"/>
    <mergeCell ref="D11:D12"/>
    <mergeCell ref="E11:E12"/>
    <mergeCell ref="F11:F12"/>
    <mergeCell ref="A1:B1"/>
    <mergeCell ref="G8:G9"/>
    <mergeCell ref="H8:H9"/>
    <mergeCell ref="I8:I9"/>
    <mergeCell ref="J8:J9"/>
    <mergeCell ref="K8:K9"/>
    <mergeCell ref="L8:L9"/>
    <mergeCell ref="A5:B5"/>
    <mergeCell ref="A8:B9"/>
    <mergeCell ref="C8:C9"/>
    <mergeCell ref="D8:D9"/>
    <mergeCell ref="E8:E9"/>
    <mergeCell ref="F8:F9"/>
  </mergeCells>
  <pageMargins left="0.25" right="0.25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4"/>
  <dimension ref="A3:G52"/>
  <sheetViews>
    <sheetView view="pageLayout" topLeftCell="A22" zoomScaleNormal="100" workbookViewId="0">
      <selection activeCell="A10" sqref="A10:C11"/>
    </sheetView>
  </sheetViews>
  <sheetFormatPr baseColWidth="10" defaultRowHeight="15" x14ac:dyDescent="0.25"/>
  <cols>
    <col min="2" max="2" width="15.42578125" customWidth="1"/>
  </cols>
  <sheetData>
    <row r="3" spans="1:7" ht="17.25" thickBot="1" x14ac:dyDescent="0.35">
      <c r="B3" s="1"/>
      <c r="C3" s="1"/>
      <c r="D3" s="1"/>
      <c r="E3" s="1"/>
      <c r="F3" s="1"/>
      <c r="G3" s="1"/>
    </row>
    <row r="4" spans="1:7" ht="17.25" customHeight="1" thickBot="1" x14ac:dyDescent="0.3">
      <c r="A4" s="479" t="s">
        <v>197</v>
      </c>
      <c r="B4" s="480"/>
      <c r="C4" s="480"/>
      <c r="D4" s="480"/>
      <c r="E4" s="480"/>
      <c r="F4" s="480"/>
      <c r="G4" s="481"/>
    </row>
    <row r="5" spans="1:7" ht="16.5" x14ac:dyDescent="0.3">
      <c r="A5" s="1"/>
      <c r="B5" s="1"/>
      <c r="C5" s="1"/>
      <c r="D5" s="1"/>
      <c r="E5" s="1"/>
      <c r="F5" s="1"/>
      <c r="G5" s="1"/>
    </row>
    <row r="6" spans="1:7" ht="16.5" customHeight="1" x14ac:dyDescent="0.25">
      <c r="A6" s="482" t="s">
        <v>198</v>
      </c>
      <c r="B6" s="482"/>
      <c r="C6" s="482"/>
      <c r="D6" s="482"/>
      <c r="E6" s="482"/>
      <c r="F6" s="482"/>
      <c r="G6" s="482"/>
    </row>
    <row r="7" spans="1:7" ht="16.5" customHeight="1" x14ac:dyDescent="0.25">
      <c r="A7" s="482"/>
      <c r="B7" s="482"/>
      <c r="C7" s="482"/>
      <c r="D7" s="482"/>
      <c r="E7" s="482"/>
      <c r="F7" s="482"/>
      <c r="G7" s="482"/>
    </row>
    <row r="8" spans="1:7" s="3" customFormat="1" ht="6" customHeight="1" x14ac:dyDescent="0.3">
      <c r="A8" s="5"/>
      <c r="B8" s="5"/>
      <c r="C8" s="5"/>
      <c r="D8" s="5"/>
      <c r="E8" s="5"/>
      <c r="F8" s="5"/>
      <c r="G8" s="5"/>
    </row>
    <row r="9" spans="1:7" ht="16.5" x14ac:dyDescent="0.3">
      <c r="A9" s="471" t="s">
        <v>134</v>
      </c>
      <c r="B9" s="471"/>
      <c r="C9" s="471"/>
      <c r="D9" s="471" t="s">
        <v>135</v>
      </c>
      <c r="E9" s="471"/>
      <c r="F9" s="471"/>
      <c r="G9" s="471"/>
    </row>
    <row r="10" spans="1:7" x14ac:dyDescent="0.25">
      <c r="A10" s="460"/>
      <c r="B10" s="460"/>
      <c r="C10" s="460"/>
      <c r="D10" s="460"/>
      <c r="E10" s="460"/>
      <c r="F10" s="460"/>
      <c r="G10" s="460"/>
    </row>
    <row r="11" spans="1:7" x14ac:dyDescent="0.25">
      <c r="A11" s="460"/>
      <c r="B11" s="460"/>
      <c r="C11" s="460"/>
      <c r="D11" s="460"/>
      <c r="E11" s="460"/>
      <c r="F11" s="460"/>
      <c r="G11" s="460"/>
    </row>
    <row r="12" spans="1:7" x14ac:dyDescent="0.25">
      <c r="A12" s="461" t="s">
        <v>136</v>
      </c>
      <c r="B12" s="461"/>
      <c r="C12" s="461"/>
      <c r="D12" s="460"/>
      <c r="E12" s="460"/>
      <c r="F12" s="460"/>
      <c r="G12" s="460"/>
    </row>
    <row r="13" spans="1:7" x14ac:dyDescent="0.25">
      <c r="A13" s="461"/>
      <c r="B13" s="461"/>
      <c r="C13" s="461"/>
      <c r="D13" s="460"/>
      <c r="E13" s="460"/>
      <c r="F13" s="460"/>
      <c r="G13" s="460"/>
    </row>
    <row r="14" spans="1:7" s="3" customFormat="1" ht="6" customHeight="1" x14ac:dyDescent="0.3">
      <c r="A14" s="5"/>
      <c r="B14" s="5"/>
      <c r="C14" s="5"/>
      <c r="D14" s="5"/>
      <c r="E14" s="5"/>
      <c r="F14" s="5"/>
      <c r="G14" s="5"/>
    </row>
    <row r="15" spans="1:7" ht="16.5" x14ac:dyDescent="0.3">
      <c r="A15" s="471" t="s">
        <v>134</v>
      </c>
      <c r="B15" s="471"/>
      <c r="C15" s="471"/>
      <c r="D15" s="471" t="s">
        <v>135</v>
      </c>
      <c r="E15" s="471"/>
      <c r="F15" s="471"/>
      <c r="G15" s="471"/>
    </row>
    <row r="16" spans="1:7" x14ac:dyDescent="0.25">
      <c r="A16" s="460"/>
      <c r="B16" s="460"/>
      <c r="C16" s="460"/>
      <c r="D16" s="460"/>
      <c r="E16" s="460"/>
      <c r="F16" s="460"/>
      <c r="G16" s="460"/>
    </row>
    <row r="17" spans="1:7" x14ac:dyDescent="0.25">
      <c r="A17" s="460"/>
      <c r="B17" s="460"/>
      <c r="C17" s="460"/>
      <c r="D17" s="460"/>
      <c r="E17" s="460"/>
      <c r="F17" s="460"/>
      <c r="G17" s="460"/>
    </row>
    <row r="18" spans="1:7" x14ac:dyDescent="0.25">
      <c r="A18" s="461" t="s">
        <v>136</v>
      </c>
      <c r="B18" s="461"/>
      <c r="C18" s="461"/>
      <c r="D18" s="460"/>
      <c r="E18" s="460"/>
      <c r="F18" s="460"/>
      <c r="G18" s="460"/>
    </row>
    <row r="19" spans="1:7" x14ac:dyDescent="0.25">
      <c r="A19" s="461"/>
      <c r="B19" s="461"/>
      <c r="C19" s="461"/>
      <c r="D19" s="460"/>
      <c r="E19" s="460"/>
      <c r="F19" s="460"/>
      <c r="G19" s="460"/>
    </row>
    <row r="20" spans="1:7" s="3" customFormat="1" ht="6" customHeight="1" x14ac:dyDescent="0.3">
      <c r="A20" s="5"/>
      <c r="B20" s="5"/>
      <c r="C20" s="5"/>
      <c r="D20" s="5"/>
      <c r="E20" s="5"/>
      <c r="F20" s="5"/>
      <c r="G20" s="5"/>
    </row>
    <row r="21" spans="1:7" ht="16.5" x14ac:dyDescent="0.3">
      <c r="A21" s="471" t="s">
        <v>134</v>
      </c>
      <c r="B21" s="471"/>
      <c r="C21" s="471"/>
      <c r="D21" s="471" t="s">
        <v>135</v>
      </c>
      <c r="E21" s="471"/>
      <c r="F21" s="471"/>
      <c r="G21" s="471"/>
    </row>
    <row r="22" spans="1:7" x14ac:dyDescent="0.25">
      <c r="A22" s="460"/>
      <c r="B22" s="460"/>
      <c r="C22" s="460"/>
      <c r="D22" s="460"/>
      <c r="E22" s="460"/>
      <c r="F22" s="460"/>
      <c r="G22" s="460"/>
    </row>
    <row r="23" spans="1:7" x14ac:dyDescent="0.25">
      <c r="A23" s="460"/>
      <c r="B23" s="460"/>
      <c r="C23" s="460"/>
      <c r="D23" s="460"/>
      <c r="E23" s="460"/>
      <c r="F23" s="460"/>
      <c r="G23" s="460"/>
    </row>
    <row r="24" spans="1:7" x14ac:dyDescent="0.25">
      <c r="A24" s="461" t="s">
        <v>136</v>
      </c>
      <c r="B24" s="461"/>
      <c r="C24" s="461"/>
      <c r="D24" s="460"/>
      <c r="E24" s="460"/>
      <c r="F24" s="460"/>
      <c r="G24" s="460"/>
    </row>
    <row r="25" spans="1:7" x14ac:dyDescent="0.25">
      <c r="A25" s="461"/>
      <c r="B25" s="461"/>
      <c r="C25" s="461"/>
      <c r="D25" s="460"/>
      <c r="E25" s="460"/>
      <c r="F25" s="460"/>
      <c r="G25" s="460"/>
    </row>
    <row r="26" spans="1:7" ht="6" customHeight="1" x14ac:dyDescent="0.3">
      <c r="A26" s="4"/>
      <c r="B26" s="4"/>
      <c r="C26" s="4"/>
      <c r="D26" s="4"/>
      <c r="E26" s="4"/>
      <c r="F26" s="4"/>
      <c r="G26" s="4"/>
    </row>
    <row r="27" spans="1:7" ht="16.5" x14ac:dyDescent="0.3">
      <c r="A27" s="471" t="s">
        <v>134</v>
      </c>
      <c r="B27" s="471"/>
      <c r="C27" s="471"/>
      <c r="D27" s="471" t="s">
        <v>135</v>
      </c>
      <c r="E27" s="471"/>
      <c r="F27" s="471"/>
      <c r="G27" s="471"/>
    </row>
    <row r="28" spans="1:7" x14ac:dyDescent="0.25">
      <c r="A28" s="460"/>
      <c r="B28" s="460"/>
      <c r="C28" s="460"/>
      <c r="D28" s="485"/>
      <c r="E28" s="485"/>
      <c r="F28" s="485"/>
      <c r="G28" s="485"/>
    </row>
    <row r="29" spans="1:7" x14ac:dyDescent="0.25">
      <c r="A29" s="460"/>
      <c r="B29" s="460"/>
      <c r="C29" s="460"/>
      <c r="D29" s="485"/>
      <c r="E29" s="485"/>
      <c r="F29" s="485"/>
      <c r="G29" s="485"/>
    </row>
    <row r="30" spans="1:7" x14ac:dyDescent="0.25">
      <c r="A30" s="461" t="s">
        <v>136</v>
      </c>
      <c r="B30" s="461"/>
      <c r="C30" s="461"/>
      <c r="D30" s="460"/>
      <c r="E30" s="460"/>
      <c r="F30" s="460"/>
      <c r="G30" s="460"/>
    </row>
    <row r="31" spans="1:7" x14ac:dyDescent="0.25">
      <c r="A31" s="461"/>
      <c r="B31" s="461"/>
      <c r="C31" s="461"/>
      <c r="D31" s="460"/>
      <c r="E31" s="460"/>
      <c r="F31" s="460"/>
      <c r="G31" s="460"/>
    </row>
    <row r="32" spans="1:7" ht="6" customHeight="1" x14ac:dyDescent="0.3">
      <c r="A32" s="1"/>
      <c r="B32" s="1"/>
      <c r="C32" s="1"/>
      <c r="D32" s="1"/>
      <c r="E32" s="1"/>
      <c r="F32" s="1"/>
      <c r="G32" s="1"/>
    </row>
    <row r="33" spans="1:7" ht="16.5" x14ac:dyDescent="0.3">
      <c r="A33" s="95" t="s">
        <v>137</v>
      </c>
      <c r="B33" s="95"/>
      <c r="C33" s="221"/>
      <c r="D33" s="95" t="s">
        <v>138</v>
      </c>
      <c r="E33" s="95"/>
      <c r="F33" s="95"/>
      <c r="G33" s="95"/>
    </row>
    <row r="34" spans="1:7" ht="16.5" x14ac:dyDescent="0.3">
      <c r="A34" s="5"/>
      <c r="B34" s="5"/>
      <c r="C34" s="5"/>
      <c r="D34" s="5"/>
      <c r="E34" s="5"/>
      <c r="F34" s="5"/>
      <c r="G34" s="5"/>
    </row>
    <row r="35" spans="1:7" ht="16.5" x14ac:dyDescent="0.3">
      <c r="A35" s="483" t="s">
        <v>199</v>
      </c>
      <c r="B35" s="483"/>
      <c r="C35" s="483"/>
      <c r="D35" s="483"/>
      <c r="E35" s="483"/>
      <c r="F35" s="483"/>
      <c r="G35" s="483"/>
    </row>
    <row r="36" spans="1:7" ht="6" customHeight="1" x14ac:dyDescent="0.3">
      <c r="A36" s="472"/>
      <c r="B36" s="472"/>
      <c r="C36" s="472"/>
      <c r="D36" s="472"/>
      <c r="E36" s="472"/>
      <c r="F36" s="472"/>
      <c r="G36" s="472"/>
    </row>
    <row r="37" spans="1:7" ht="16.5" x14ac:dyDescent="0.3">
      <c r="A37" s="96" t="s">
        <v>139</v>
      </c>
      <c r="B37" s="20"/>
      <c r="C37" s="20"/>
      <c r="D37" s="20"/>
      <c r="E37" s="473"/>
      <c r="F37" s="474"/>
      <c r="G37" s="475"/>
    </row>
    <row r="38" spans="1:7" ht="6" customHeight="1" x14ac:dyDescent="0.3">
      <c r="A38" s="97"/>
      <c r="B38" s="12"/>
      <c r="C38" s="12"/>
      <c r="D38" s="12"/>
      <c r="E38" s="101"/>
      <c r="F38" s="101"/>
      <c r="G38" s="102"/>
    </row>
    <row r="39" spans="1:7" ht="16.5" x14ac:dyDescent="0.3">
      <c r="A39" s="97" t="s">
        <v>140</v>
      </c>
      <c r="B39" s="12"/>
      <c r="C39" s="12"/>
      <c r="D39" s="12"/>
      <c r="E39" s="12"/>
      <c r="F39" s="12"/>
      <c r="G39" s="99"/>
    </row>
    <row r="40" spans="1:7" ht="6" customHeight="1" x14ac:dyDescent="0.3">
      <c r="A40" s="97"/>
      <c r="B40" s="12"/>
      <c r="C40" s="12"/>
      <c r="D40" s="12"/>
      <c r="E40" s="12"/>
      <c r="F40" s="12"/>
      <c r="G40" s="99"/>
    </row>
    <row r="41" spans="1:7" ht="16.5" x14ac:dyDescent="0.3">
      <c r="A41" s="97" t="s">
        <v>141</v>
      </c>
      <c r="B41" s="12"/>
      <c r="C41" s="12"/>
      <c r="D41" s="12"/>
      <c r="E41" s="12"/>
      <c r="F41" s="12"/>
      <c r="G41" s="99"/>
    </row>
    <row r="42" spans="1:7" ht="6" customHeight="1" x14ac:dyDescent="0.3">
      <c r="A42" s="97"/>
      <c r="B42" s="12"/>
      <c r="C42" s="12"/>
      <c r="D42" s="12"/>
      <c r="E42" s="12"/>
      <c r="F42" s="12"/>
      <c r="G42" s="99"/>
    </row>
    <row r="43" spans="1:7" ht="16.5" x14ac:dyDescent="0.3">
      <c r="A43" s="98" t="s">
        <v>142</v>
      </c>
      <c r="B43" s="67"/>
      <c r="C43" s="67"/>
      <c r="D43" s="67"/>
      <c r="E43" s="67"/>
      <c r="F43" s="67"/>
      <c r="G43" s="100"/>
    </row>
    <row r="44" spans="1:7" ht="6" customHeight="1" x14ac:dyDescent="0.3">
      <c r="A44" s="1"/>
      <c r="B44" s="1"/>
      <c r="C44" s="1"/>
      <c r="D44" s="1"/>
      <c r="E44" s="1"/>
      <c r="F44" s="1"/>
      <c r="G44" s="1"/>
    </row>
    <row r="45" spans="1:7" ht="24.75" customHeight="1" x14ac:dyDescent="0.3">
      <c r="A45" s="103" t="s">
        <v>143</v>
      </c>
      <c r="B45" s="75"/>
      <c r="C45" s="75"/>
      <c r="D45" s="476"/>
      <c r="E45" s="477"/>
      <c r="F45" s="477"/>
      <c r="G45" s="478"/>
    </row>
    <row r="46" spans="1:7" ht="16.5" x14ac:dyDescent="0.3">
      <c r="A46" s="1"/>
      <c r="B46" s="1"/>
      <c r="C46" s="1"/>
      <c r="D46" s="1"/>
      <c r="E46" s="1"/>
      <c r="F46" s="1"/>
      <c r="G46" s="1"/>
    </row>
    <row r="47" spans="1:7" ht="16.5" x14ac:dyDescent="0.3">
      <c r="A47" s="484" t="s">
        <v>200</v>
      </c>
      <c r="B47" s="484"/>
      <c r="C47" s="484"/>
      <c r="D47" s="484"/>
      <c r="E47" s="484"/>
      <c r="F47" s="484"/>
      <c r="G47" s="484"/>
    </row>
    <row r="48" spans="1:7" ht="16.5" x14ac:dyDescent="0.3">
      <c r="A48" s="1"/>
      <c r="B48" s="1"/>
      <c r="C48" s="1"/>
      <c r="D48" s="1"/>
      <c r="E48" s="1"/>
      <c r="F48" s="1"/>
      <c r="G48" s="1"/>
    </row>
    <row r="49" spans="1:7" ht="15" customHeight="1" x14ac:dyDescent="0.25">
      <c r="A49" s="462"/>
      <c r="B49" s="464"/>
      <c r="C49" s="462"/>
      <c r="D49" s="463"/>
      <c r="E49" s="463"/>
      <c r="F49" s="463"/>
      <c r="G49" s="464"/>
    </row>
    <row r="50" spans="1:7" ht="15" customHeight="1" x14ac:dyDescent="0.25">
      <c r="A50" s="465"/>
      <c r="B50" s="467"/>
      <c r="C50" s="465"/>
      <c r="D50" s="466"/>
      <c r="E50" s="466"/>
      <c r="F50" s="466"/>
      <c r="G50" s="467"/>
    </row>
    <row r="51" spans="1:7" ht="15" customHeight="1" x14ac:dyDescent="0.25">
      <c r="A51" s="468"/>
      <c r="B51" s="470"/>
      <c r="C51" s="468"/>
      <c r="D51" s="469"/>
      <c r="E51" s="469"/>
      <c r="F51" s="469"/>
      <c r="G51" s="470"/>
    </row>
    <row r="52" spans="1:7" ht="18" customHeight="1" x14ac:dyDescent="0.25">
      <c r="A52" s="459" t="s">
        <v>230</v>
      </c>
      <c r="B52" s="457"/>
      <c r="C52" s="457" t="s">
        <v>227</v>
      </c>
      <c r="D52" s="457"/>
      <c r="E52" s="457"/>
      <c r="F52" s="457"/>
      <c r="G52" s="458"/>
    </row>
  </sheetData>
  <sheetProtection algorithmName="SHA-512" hashValue="mmTkwH+V5ENHeqIywkoJVHUpyUrbyusP4WvYWYqbH4nAN5rscLoSF866EsnVkMdXEIoXgjgvSceyu51SouOn+w==" saltValue="QIkYRJhbobQqySXztgffXw==" spinCount="100000" sheet="1" objects="1" scenarios="1" formatCells="0" selectLockedCells="1"/>
  <mergeCells count="35">
    <mergeCell ref="A35:G35"/>
    <mergeCell ref="A47:G47"/>
    <mergeCell ref="A9:C9"/>
    <mergeCell ref="D9:G9"/>
    <mergeCell ref="A10:C11"/>
    <mergeCell ref="D10:G11"/>
    <mergeCell ref="A12:C13"/>
    <mergeCell ref="D12:G13"/>
    <mergeCell ref="A15:C15"/>
    <mergeCell ref="D15:G15"/>
    <mergeCell ref="A16:C17"/>
    <mergeCell ref="D16:G17"/>
    <mergeCell ref="A28:C29"/>
    <mergeCell ref="D28:G29"/>
    <mergeCell ref="A27:C27"/>
    <mergeCell ref="D27:G27"/>
    <mergeCell ref="A30:C31"/>
    <mergeCell ref="A4:G4"/>
    <mergeCell ref="A6:G7"/>
    <mergeCell ref="C52:G52"/>
    <mergeCell ref="A52:B52"/>
    <mergeCell ref="D30:G31"/>
    <mergeCell ref="A18:C19"/>
    <mergeCell ref="D18:G19"/>
    <mergeCell ref="C49:G51"/>
    <mergeCell ref="A49:B51"/>
    <mergeCell ref="A21:C21"/>
    <mergeCell ref="D21:G21"/>
    <mergeCell ref="A22:C23"/>
    <mergeCell ref="D22:G23"/>
    <mergeCell ref="A24:C25"/>
    <mergeCell ref="D24:G25"/>
    <mergeCell ref="A36:G36"/>
    <mergeCell ref="E37:G37"/>
    <mergeCell ref="D45:G45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6"/>
  <sheetViews>
    <sheetView view="pageLayout" zoomScaleNormal="100" workbookViewId="0">
      <selection activeCell="D123" sqref="D123"/>
    </sheetView>
  </sheetViews>
  <sheetFormatPr baseColWidth="10" defaultRowHeight="16.5" x14ac:dyDescent="0.3"/>
  <cols>
    <col min="1" max="1" width="8.85546875" style="1" customWidth="1"/>
    <col min="2" max="4" width="11.42578125" style="1"/>
    <col min="5" max="5" width="13.140625" style="1" customWidth="1"/>
    <col min="6" max="6" width="11.140625" style="1" customWidth="1"/>
    <col min="7" max="7" width="14.7109375" style="1" customWidth="1"/>
    <col min="8" max="8" width="13.140625" style="1" customWidth="1"/>
    <col min="9" max="16384" width="11.42578125" style="1"/>
  </cols>
  <sheetData>
    <row r="2" spans="1:8" ht="17.25" thickBot="1" x14ac:dyDescent="0.35"/>
    <row r="3" spans="1:8" ht="16.5" customHeight="1" thickBot="1" x14ac:dyDescent="0.35">
      <c r="A3" s="674" t="s">
        <v>179</v>
      </c>
      <c r="B3" s="675"/>
      <c r="C3" s="9"/>
      <c r="D3" s="9"/>
      <c r="E3" s="9"/>
      <c r="F3" s="9"/>
      <c r="G3" s="9"/>
      <c r="H3" s="9"/>
    </row>
    <row r="4" spans="1:8" ht="28.5" customHeight="1" thickBot="1" x14ac:dyDescent="0.35">
      <c r="A4" s="10" t="s">
        <v>180</v>
      </c>
      <c r="B4" s="9"/>
      <c r="C4" s="9"/>
      <c r="D4" s="9"/>
      <c r="E4" s="9"/>
      <c r="F4" s="9"/>
      <c r="G4" s="9"/>
      <c r="H4" s="9"/>
    </row>
    <row r="5" spans="1:8" ht="23.25" customHeight="1" x14ac:dyDescent="0.3">
      <c r="A5" s="676" t="s">
        <v>41</v>
      </c>
      <c r="B5" s="677"/>
      <c r="C5" s="677"/>
      <c r="D5" s="677"/>
      <c r="E5" s="677"/>
      <c r="F5" s="677"/>
      <c r="G5" s="677"/>
      <c r="H5" s="678"/>
    </row>
    <row r="6" spans="1:8" s="7" customFormat="1" ht="23.25" customHeight="1" x14ac:dyDescent="0.25">
      <c r="A6" s="104" t="s">
        <v>42</v>
      </c>
      <c r="B6" s="54"/>
      <c r="C6" s="54"/>
      <c r="D6" s="55"/>
      <c r="E6" s="55"/>
      <c r="F6" s="55"/>
      <c r="G6" s="55"/>
      <c r="H6" s="56"/>
    </row>
    <row r="7" spans="1:8" ht="16.5" customHeight="1" x14ac:dyDescent="0.3">
      <c r="A7" s="69" t="s">
        <v>43</v>
      </c>
      <c r="B7" s="679"/>
      <c r="C7" s="679"/>
      <c r="D7" s="68" t="s">
        <v>44</v>
      </c>
      <c r="E7" s="680"/>
      <c r="F7" s="680"/>
      <c r="G7" s="67" t="s">
        <v>178</v>
      </c>
      <c r="H7" s="263"/>
    </row>
    <row r="8" spans="1:8" s="7" customFormat="1" ht="23.25" customHeight="1" x14ac:dyDescent="0.25">
      <c r="A8" s="104" t="s">
        <v>45</v>
      </c>
      <c r="B8" s="54"/>
      <c r="C8" s="55"/>
      <c r="D8" s="55"/>
      <c r="E8" s="55"/>
      <c r="F8" s="55"/>
      <c r="G8" s="55"/>
      <c r="H8" s="56"/>
    </row>
    <row r="9" spans="1:8" x14ac:dyDescent="0.3">
      <c r="A9" s="70"/>
      <c r="B9" s="71" t="s">
        <v>46</v>
      </c>
      <c r="C9" s="67"/>
      <c r="D9" s="67"/>
      <c r="E9" s="67"/>
      <c r="F9" s="67"/>
      <c r="G9" s="67"/>
      <c r="H9" s="72"/>
    </row>
    <row r="10" spans="1:8" x14ac:dyDescent="0.3">
      <c r="A10" s="681"/>
      <c r="B10" s="682"/>
      <c r="C10" s="682"/>
      <c r="D10" s="682"/>
      <c r="E10" s="682"/>
      <c r="F10" s="682"/>
      <c r="G10" s="682"/>
      <c r="H10" s="683"/>
    </row>
    <row r="11" spans="1:8" x14ac:dyDescent="0.3">
      <c r="A11" s="73"/>
      <c r="B11" s="74" t="s">
        <v>47</v>
      </c>
      <c r="C11" s="75"/>
      <c r="D11" s="75"/>
      <c r="E11" s="76"/>
      <c r="F11" s="74" t="s">
        <v>32</v>
      </c>
      <c r="G11" s="75"/>
      <c r="H11" s="77"/>
    </row>
    <row r="12" spans="1:8" ht="9.75" customHeight="1" x14ac:dyDescent="0.3">
      <c r="A12" s="19"/>
      <c r="B12" s="20"/>
      <c r="C12" s="20"/>
      <c r="D12" s="20"/>
      <c r="E12" s="20"/>
      <c r="F12" s="20"/>
      <c r="G12" s="20"/>
      <c r="H12" s="46"/>
    </row>
    <row r="13" spans="1:8" x14ac:dyDescent="0.3">
      <c r="A13" s="70"/>
      <c r="B13" s="71" t="s">
        <v>48</v>
      </c>
      <c r="C13" s="67"/>
      <c r="D13" s="67"/>
      <c r="E13" s="67"/>
      <c r="F13" s="67"/>
      <c r="G13" s="67"/>
      <c r="H13" s="72"/>
    </row>
    <row r="14" spans="1:8" x14ac:dyDescent="0.3">
      <c r="A14" s="669"/>
      <c r="B14" s="670"/>
      <c r="C14" s="670"/>
      <c r="D14" s="670"/>
      <c r="E14" s="670"/>
      <c r="F14" s="670"/>
      <c r="G14" s="670"/>
      <c r="H14" s="671"/>
    </row>
    <row r="15" spans="1:8" s="8" customFormat="1" ht="16.5" customHeight="1" x14ac:dyDescent="0.3">
      <c r="A15" s="70"/>
      <c r="B15" s="667" t="s">
        <v>49</v>
      </c>
      <c r="C15" s="668"/>
      <c r="D15" s="668"/>
      <c r="E15" s="668"/>
      <c r="F15" s="75"/>
      <c r="G15" s="75"/>
      <c r="H15" s="77"/>
    </row>
    <row r="16" spans="1:8" ht="9.75" customHeight="1" x14ac:dyDescent="0.3">
      <c r="A16" s="19"/>
      <c r="B16" s="20"/>
      <c r="C16" s="20"/>
      <c r="D16" s="20"/>
      <c r="E16" s="20"/>
      <c r="F16" s="20"/>
      <c r="G16" s="20"/>
      <c r="H16" s="46"/>
    </row>
    <row r="17" spans="1:8" x14ac:dyDescent="0.3">
      <c r="A17" s="70"/>
      <c r="B17" s="71" t="s">
        <v>50</v>
      </c>
      <c r="C17" s="67"/>
      <c r="D17" s="67"/>
      <c r="E17" s="67"/>
      <c r="F17" s="67"/>
      <c r="G17" s="67"/>
      <c r="H17" s="72"/>
    </row>
    <row r="18" spans="1:8" x14ac:dyDescent="0.3">
      <c r="A18" s="669"/>
      <c r="B18" s="670"/>
      <c r="C18" s="670"/>
      <c r="D18" s="670"/>
      <c r="E18" s="670"/>
      <c r="F18" s="670"/>
      <c r="G18" s="670"/>
      <c r="H18" s="671"/>
    </row>
    <row r="19" spans="1:8" x14ac:dyDescent="0.3">
      <c r="A19" s="78"/>
      <c r="B19" s="79" t="s">
        <v>51</v>
      </c>
      <c r="C19" s="20"/>
      <c r="D19" s="20"/>
      <c r="E19" s="80"/>
      <c r="F19" s="79" t="s">
        <v>53</v>
      </c>
      <c r="G19" s="20"/>
      <c r="H19" s="46"/>
    </row>
    <row r="20" spans="1:8" ht="9.75" customHeight="1" x14ac:dyDescent="0.3">
      <c r="A20" s="19"/>
      <c r="B20" s="20"/>
      <c r="C20" s="20"/>
      <c r="D20" s="20"/>
      <c r="E20" s="20"/>
      <c r="F20" s="20"/>
      <c r="G20" s="20"/>
      <c r="H20" s="46"/>
    </row>
    <row r="21" spans="1:8" x14ac:dyDescent="0.3">
      <c r="A21" s="70"/>
      <c r="B21" s="71" t="s">
        <v>52</v>
      </c>
      <c r="C21" s="67"/>
      <c r="D21" s="67"/>
      <c r="E21" s="67"/>
      <c r="F21" s="67"/>
      <c r="G21" s="67"/>
      <c r="H21" s="72"/>
    </row>
    <row r="22" spans="1:8" x14ac:dyDescent="0.3">
      <c r="A22" s="669"/>
      <c r="B22" s="670"/>
      <c r="C22" s="670"/>
      <c r="D22" s="670"/>
      <c r="E22" s="670"/>
      <c r="F22" s="670"/>
      <c r="G22" s="670"/>
      <c r="H22" s="671"/>
    </row>
    <row r="23" spans="1:8" x14ac:dyDescent="0.3">
      <c r="A23" s="73"/>
      <c r="B23" s="74" t="s">
        <v>51</v>
      </c>
      <c r="C23" s="75"/>
      <c r="D23" s="75"/>
      <c r="E23" s="76"/>
      <c r="F23" s="74" t="s">
        <v>53</v>
      </c>
      <c r="G23" s="75"/>
      <c r="H23" s="77"/>
    </row>
    <row r="24" spans="1:8" x14ac:dyDescent="0.3">
      <c r="A24" s="669"/>
      <c r="B24" s="670"/>
      <c r="C24" s="670"/>
      <c r="D24" s="670"/>
      <c r="E24" s="670"/>
      <c r="F24" s="670"/>
      <c r="G24" s="670"/>
      <c r="H24" s="671"/>
    </row>
    <row r="25" spans="1:8" x14ac:dyDescent="0.3">
      <c r="A25" s="73"/>
      <c r="B25" s="74" t="s">
        <v>51</v>
      </c>
      <c r="C25" s="75"/>
      <c r="D25" s="75"/>
      <c r="E25" s="76"/>
      <c r="F25" s="74" t="s">
        <v>53</v>
      </c>
      <c r="G25" s="75"/>
      <c r="H25" s="77"/>
    </row>
    <row r="26" spans="1:8" x14ac:dyDescent="0.3">
      <c r="A26" s="669"/>
      <c r="B26" s="670"/>
      <c r="C26" s="670"/>
      <c r="D26" s="670"/>
      <c r="E26" s="670"/>
      <c r="F26" s="670"/>
      <c r="G26" s="670"/>
      <c r="H26" s="671"/>
    </row>
    <row r="27" spans="1:8" ht="17.25" thickBot="1" x14ac:dyDescent="0.35">
      <c r="A27" s="81"/>
      <c r="B27" s="82" t="s">
        <v>51</v>
      </c>
      <c r="C27" s="83"/>
      <c r="D27" s="83"/>
      <c r="E27" s="84"/>
      <c r="F27" s="82" t="s">
        <v>53</v>
      </c>
      <c r="G27" s="83"/>
      <c r="H27" s="85"/>
    </row>
    <row r="28" spans="1:8" ht="16.5" customHeight="1" thickBot="1" x14ac:dyDescent="0.35">
      <c r="A28" s="264"/>
      <c r="B28" s="11"/>
      <c r="C28" s="11"/>
      <c r="D28" s="11"/>
      <c r="E28" s="11"/>
      <c r="F28" s="11"/>
      <c r="G28" s="11"/>
      <c r="H28" s="11"/>
    </row>
    <row r="29" spans="1:8" ht="23.25" customHeight="1" x14ac:dyDescent="0.3">
      <c r="A29" s="17" t="s">
        <v>54</v>
      </c>
      <c r="B29" s="16"/>
      <c r="C29" s="16"/>
      <c r="D29" s="16"/>
      <c r="E29" s="16"/>
      <c r="F29" s="16"/>
      <c r="G29" s="16"/>
      <c r="H29" s="18"/>
    </row>
    <row r="30" spans="1:8" s="7" customFormat="1" ht="23.25" customHeight="1" x14ac:dyDescent="0.25">
      <c r="A30" s="672" t="s">
        <v>55</v>
      </c>
      <c r="B30" s="673"/>
      <c r="C30" s="55"/>
      <c r="D30" s="55"/>
      <c r="E30" s="55"/>
      <c r="F30" s="55"/>
      <c r="G30" s="55"/>
      <c r="H30" s="56"/>
    </row>
    <row r="31" spans="1:8" x14ac:dyDescent="0.3">
      <c r="A31" s="63" t="s">
        <v>56</v>
      </c>
      <c r="B31" s="684" t="s">
        <v>228</v>
      </c>
      <c r="C31" s="685"/>
      <c r="D31" s="685"/>
      <c r="E31" s="685"/>
      <c r="F31" s="685"/>
      <c r="G31" s="686"/>
      <c r="H31" s="64" t="s">
        <v>181</v>
      </c>
    </row>
    <row r="32" spans="1:8" ht="21.75" customHeight="1" x14ac:dyDescent="0.3">
      <c r="A32" s="58">
        <v>1</v>
      </c>
      <c r="B32" s="654"/>
      <c r="C32" s="655"/>
      <c r="D32" s="655"/>
      <c r="E32" s="655"/>
      <c r="F32" s="655"/>
      <c r="G32" s="662"/>
      <c r="H32" s="223"/>
    </row>
    <row r="33" spans="1:8" ht="21.75" customHeight="1" x14ac:dyDescent="0.3">
      <c r="A33" s="65">
        <v>2</v>
      </c>
      <c r="B33" s="654"/>
      <c r="C33" s="655"/>
      <c r="D33" s="655"/>
      <c r="E33" s="655"/>
      <c r="F33" s="655"/>
      <c r="G33" s="662"/>
      <c r="H33" s="223"/>
    </row>
    <row r="34" spans="1:8" ht="21.75" customHeight="1" x14ac:dyDescent="0.3">
      <c r="A34" s="65">
        <v>3</v>
      </c>
      <c r="B34" s="654"/>
      <c r="C34" s="655"/>
      <c r="D34" s="655"/>
      <c r="E34" s="655"/>
      <c r="F34" s="655"/>
      <c r="G34" s="662"/>
      <c r="H34" s="223"/>
    </row>
    <row r="35" spans="1:8" ht="21.75" customHeight="1" x14ac:dyDescent="0.3">
      <c r="A35" s="65">
        <v>4</v>
      </c>
      <c r="B35" s="654"/>
      <c r="C35" s="655"/>
      <c r="D35" s="655"/>
      <c r="E35" s="655"/>
      <c r="F35" s="655"/>
      <c r="G35" s="662"/>
      <c r="H35" s="223"/>
    </row>
    <row r="36" spans="1:8" ht="21.75" customHeight="1" x14ac:dyDescent="0.3">
      <c r="A36" s="65">
        <v>5</v>
      </c>
      <c r="B36" s="654"/>
      <c r="C36" s="655"/>
      <c r="D36" s="655"/>
      <c r="E36" s="655"/>
      <c r="F36" s="655"/>
      <c r="G36" s="662"/>
      <c r="H36" s="223"/>
    </row>
    <row r="37" spans="1:8" ht="21.75" customHeight="1" x14ac:dyDescent="0.3">
      <c r="A37" s="65">
        <v>6</v>
      </c>
      <c r="B37" s="654"/>
      <c r="C37" s="655"/>
      <c r="D37" s="655"/>
      <c r="E37" s="655"/>
      <c r="F37" s="655"/>
      <c r="G37" s="662"/>
      <c r="H37" s="223"/>
    </row>
    <row r="38" spans="1:8" ht="21.75" customHeight="1" x14ac:dyDescent="0.3">
      <c r="A38" s="65">
        <v>7</v>
      </c>
      <c r="B38" s="654"/>
      <c r="C38" s="655"/>
      <c r="D38" s="655"/>
      <c r="E38" s="655"/>
      <c r="F38" s="655"/>
      <c r="G38" s="662"/>
      <c r="H38" s="223"/>
    </row>
    <row r="39" spans="1:8" ht="21.75" customHeight="1" x14ac:dyDescent="0.3">
      <c r="A39" s="65">
        <v>8</v>
      </c>
      <c r="B39" s="654"/>
      <c r="C39" s="655"/>
      <c r="D39" s="655"/>
      <c r="E39" s="655"/>
      <c r="F39" s="655"/>
      <c r="G39" s="662"/>
      <c r="H39" s="223"/>
    </row>
    <row r="40" spans="1:8" ht="21.75" customHeight="1" x14ac:dyDescent="0.3">
      <c r="A40" s="65">
        <v>9</v>
      </c>
      <c r="B40" s="654"/>
      <c r="C40" s="655"/>
      <c r="D40" s="655"/>
      <c r="E40" s="655"/>
      <c r="F40" s="655"/>
      <c r="G40" s="662"/>
      <c r="H40" s="223"/>
    </row>
    <row r="41" spans="1:8" ht="21.75" customHeight="1" thickBot="1" x14ac:dyDescent="0.35">
      <c r="A41" s="66">
        <v>10</v>
      </c>
      <c r="B41" s="663"/>
      <c r="C41" s="664"/>
      <c r="D41" s="664"/>
      <c r="E41" s="664"/>
      <c r="F41" s="664"/>
      <c r="G41" s="665"/>
      <c r="H41" s="224"/>
    </row>
    <row r="42" spans="1:8" x14ac:dyDescent="0.3">
      <c r="A42" s="666"/>
      <c r="B42" s="666"/>
      <c r="C42" s="666"/>
      <c r="D42" s="666"/>
      <c r="E42" s="666"/>
      <c r="F42" s="666"/>
      <c r="G42" s="666"/>
      <c r="H42" s="666"/>
    </row>
    <row r="43" spans="1:8" x14ac:dyDescent="0.3">
      <c r="A43" s="256"/>
      <c r="B43" s="256"/>
      <c r="C43" s="256"/>
      <c r="D43" s="256"/>
      <c r="E43" s="256"/>
      <c r="F43" s="256"/>
      <c r="G43" s="256"/>
      <c r="H43" s="256"/>
    </row>
    <row r="44" spans="1:8" ht="17.25" thickBot="1" x14ac:dyDescent="0.35">
      <c r="A44" s="256"/>
      <c r="B44" s="256"/>
      <c r="C44" s="256"/>
      <c r="D44" s="256"/>
      <c r="E44" s="256"/>
      <c r="F44" s="256"/>
      <c r="G44" s="256"/>
      <c r="H44" s="256"/>
    </row>
    <row r="45" spans="1:8" ht="17.25" thickBot="1" x14ac:dyDescent="0.35">
      <c r="A45" s="637" t="s">
        <v>187</v>
      </c>
      <c r="B45" s="638"/>
      <c r="C45" s="639" t="s">
        <v>58</v>
      </c>
      <c r="D45" s="639"/>
      <c r="E45" s="640"/>
      <c r="F45" s="641">
        <f>B7</f>
        <v>0</v>
      </c>
      <c r="G45" s="642"/>
      <c r="H45" s="643"/>
    </row>
    <row r="46" spans="1:8" s="7" customFormat="1" ht="23.25" customHeight="1" x14ac:dyDescent="0.25">
      <c r="A46" s="105" t="s">
        <v>57</v>
      </c>
      <c r="B46" s="59"/>
      <c r="C46" s="59"/>
      <c r="D46" s="59"/>
      <c r="E46" s="60"/>
      <c r="F46" s="60"/>
      <c r="G46" s="60"/>
      <c r="H46" s="61"/>
    </row>
    <row r="47" spans="1:8" ht="85.5" customHeight="1" x14ac:dyDescent="0.3">
      <c r="A47" s="57" t="s">
        <v>182</v>
      </c>
      <c r="B47" s="657" t="s">
        <v>59</v>
      </c>
      <c r="C47" s="658"/>
      <c r="D47" s="658"/>
      <c r="E47" s="62" t="s">
        <v>63</v>
      </c>
      <c r="F47" s="659" t="s">
        <v>62</v>
      </c>
      <c r="G47" s="660"/>
      <c r="H47" s="661"/>
    </row>
    <row r="48" spans="1:8" ht="21.75" customHeight="1" x14ac:dyDescent="0.3">
      <c r="A48" s="58">
        <v>1</v>
      </c>
      <c r="B48" s="650"/>
      <c r="C48" s="650"/>
      <c r="D48" s="650"/>
      <c r="E48" s="225"/>
      <c r="F48" s="651"/>
      <c r="G48" s="652"/>
      <c r="H48" s="653"/>
    </row>
    <row r="49" spans="1:8" ht="21.75" customHeight="1" x14ac:dyDescent="0.3">
      <c r="A49" s="58">
        <v>2</v>
      </c>
      <c r="B49" s="650"/>
      <c r="C49" s="650"/>
      <c r="D49" s="650"/>
      <c r="E49" s="225"/>
      <c r="F49" s="651"/>
      <c r="G49" s="652"/>
      <c r="H49" s="653"/>
    </row>
    <row r="50" spans="1:8" ht="21.75" customHeight="1" x14ac:dyDescent="0.3">
      <c r="A50" s="58">
        <v>3</v>
      </c>
      <c r="B50" s="650"/>
      <c r="C50" s="650"/>
      <c r="D50" s="650"/>
      <c r="E50" s="225"/>
      <c r="F50" s="651"/>
      <c r="G50" s="652"/>
      <c r="H50" s="653"/>
    </row>
    <row r="51" spans="1:8" ht="21.75" customHeight="1" x14ac:dyDescent="0.3">
      <c r="A51" s="58">
        <v>4</v>
      </c>
      <c r="B51" s="650"/>
      <c r="C51" s="650"/>
      <c r="D51" s="650"/>
      <c r="E51" s="225"/>
      <c r="F51" s="651"/>
      <c r="G51" s="652"/>
      <c r="H51" s="653"/>
    </row>
    <row r="52" spans="1:8" ht="21.75" customHeight="1" x14ac:dyDescent="0.3">
      <c r="A52" s="58">
        <v>5</v>
      </c>
      <c r="B52" s="650"/>
      <c r="C52" s="650"/>
      <c r="D52" s="650"/>
      <c r="E52" s="225"/>
      <c r="F52" s="651"/>
      <c r="G52" s="652"/>
      <c r="H52" s="653"/>
    </row>
    <row r="53" spans="1:8" ht="21.75" customHeight="1" x14ac:dyDescent="0.3">
      <c r="A53" s="58">
        <v>6</v>
      </c>
      <c r="B53" s="650"/>
      <c r="C53" s="650"/>
      <c r="D53" s="650"/>
      <c r="E53" s="225"/>
      <c r="F53" s="651"/>
      <c r="G53" s="652"/>
      <c r="H53" s="653"/>
    </row>
    <row r="54" spans="1:8" ht="21.75" customHeight="1" x14ac:dyDescent="0.3">
      <c r="A54" s="58">
        <v>7</v>
      </c>
      <c r="B54" s="650"/>
      <c r="C54" s="650"/>
      <c r="D54" s="650"/>
      <c r="E54" s="225"/>
      <c r="F54" s="651"/>
      <c r="G54" s="652"/>
      <c r="H54" s="653"/>
    </row>
    <row r="55" spans="1:8" ht="21.75" customHeight="1" x14ac:dyDescent="0.3">
      <c r="A55" s="58">
        <v>8</v>
      </c>
      <c r="B55" s="650"/>
      <c r="C55" s="650"/>
      <c r="D55" s="650"/>
      <c r="E55" s="225"/>
      <c r="F55" s="651"/>
      <c r="G55" s="652"/>
      <c r="H55" s="653"/>
    </row>
    <row r="56" spans="1:8" ht="21.75" customHeight="1" x14ac:dyDescent="0.3">
      <c r="A56" s="58">
        <v>9</v>
      </c>
      <c r="B56" s="650"/>
      <c r="C56" s="650"/>
      <c r="D56" s="650"/>
      <c r="E56" s="225"/>
      <c r="F56" s="651"/>
      <c r="G56" s="652"/>
      <c r="H56" s="653"/>
    </row>
    <row r="57" spans="1:8" ht="21.75" customHeight="1" x14ac:dyDescent="0.3">
      <c r="A57" s="58">
        <v>10</v>
      </c>
      <c r="B57" s="650"/>
      <c r="C57" s="650"/>
      <c r="D57" s="650"/>
      <c r="E57" s="225"/>
      <c r="F57" s="654"/>
      <c r="G57" s="655"/>
      <c r="H57" s="656"/>
    </row>
    <row r="58" spans="1:8" s="7" customFormat="1" ht="23.25" customHeight="1" x14ac:dyDescent="0.25">
      <c r="A58" s="104" t="s">
        <v>60</v>
      </c>
      <c r="B58" s="54"/>
      <c r="C58" s="54"/>
      <c r="D58" s="55"/>
      <c r="E58" s="55"/>
      <c r="F58" s="55"/>
      <c r="G58" s="55"/>
      <c r="H58" s="56"/>
    </row>
    <row r="59" spans="1:8" ht="52.5" customHeight="1" x14ac:dyDescent="0.3">
      <c r="A59" s="57" t="s">
        <v>182</v>
      </c>
      <c r="B59" s="648" t="s">
        <v>61</v>
      </c>
      <c r="C59" s="648"/>
      <c r="D59" s="648"/>
      <c r="E59" s="648"/>
      <c r="F59" s="648"/>
      <c r="G59" s="648"/>
      <c r="H59" s="649"/>
    </row>
    <row r="60" spans="1:8" ht="15" customHeight="1" x14ac:dyDescent="0.3">
      <c r="A60" s="629">
        <v>1</v>
      </c>
      <c r="B60" s="631"/>
      <c r="C60" s="632"/>
      <c r="D60" s="632"/>
      <c r="E60" s="632"/>
      <c r="F60" s="632"/>
      <c r="G60" s="632"/>
      <c r="H60" s="633"/>
    </row>
    <row r="61" spans="1:8" ht="15" customHeight="1" x14ac:dyDescent="0.3">
      <c r="A61" s="644"/>
      <c r="B61" s="645"/>
      <c r="C61" s="646"/>
      <c r="D61" s="646"/>
      <c r="E61" s="646"/>
      <c r="F61" s="646"/>
      <c r="G61" s="646"/>
      <c r="H61" s="647"/>
    </row>
    <row r="62" spans="1:8" ht="15" customHeight="1" x14ac:dyDescent="0.3">
      <c r="A62" s="629">
        <v>2</v>
      </c>
      <c r="B62" s="631"/>
      <c r="C62" s="632"/>
      <c r="D62" s="632"/>
      <c r="E62" s="632"/>
      <c r="F62" s="632"/>
      <c r="G62" s="632"/>
      <c r="H62" s="633"/>
    </row>
    <row r="63" spans="1:8" ht="15" customHeight="1" x14ac:dyDescent="0.3">
      <c r="A63" s="644"/>
      <c r="B63" s="645"/>
      <c r="C63" s="646"/>
      <c r="D63" s="646"/>
      <c r="E63" s="646"/>
      <c r="F63" s="646"/>
      <c r="G63" s="646"/>
      <c r="H63" s="647"/>
    </row>
    <row r="64" spans="1:8" ht="15" customHeight="1" x14ac:dyDescent="0.3">
      <c r="A64" s="629">
        <v>3</v>
      </c>
      <c r="B64" s="631"/>
      <c r="C64" s="632"/>
      <c r="D64" s="632"/>
      <c r="E64" s="632"/>
      <c r="F64" s="632"/>
      <c r="G64" s="632"/>
      <c r="H64" s="633"/>
    </row>
    <row r="65" spans="1:8" ht="15" customHeight="1" x14ac:dyDescent="0.3">
      <c r="A65" s="644"/>
      <c r="B65" s="645"/>
      <c r="C65" s="646"/>
      <c r="D65" s="646"/>
      <c r="E65" s="646"/>
      <c r="F65" s="646"/>
      <c r="G65" s="646"/>
      <c r="H65" s="647"/>
    </row>
    <row r="66" spans="1:8" ht="15" customHeight="1" x14ac:dyDescent="0.3">
      <c r="A66" s="629">
        <v>4</v>
      </c>
      <c r="B66" s="631"/>
      <c r="C66" s="632"/>
      <c r="D66" s="632"/>
      <c r="E66" s="632"/>
      <c r="F66" s="632"/>
      <c r="G66" s="632"/>
      <c r="H66" s="633"/>
    </row>
    <row r="67" spans="1:8" ht="15" customHeight="1" x14ac:dyDescent="0.3">
      <c r="A67" s="644"/>
      <c r="B67" s="645"/>
      <c r="C67" s="646"/>
      <c r="D67" s="646"/>
      <c r="E67" s="646"/>
      <c r="F67" s="646"/>
      <c r="G67" s="646"/>
      <c r="H67" s="647"/>
    </row>
    <row r="68" spans="1:8" ht="15" customHeight="1" x14ac:dyDescent="0.3">
      <c r="A68" s="629">
        <v>5</v>
      </c>
      <c r="B68" s="631"/>
      <c r="C68" s="632"/>
      <c r="D68" s="632"/>
      <c r="E68" s="632"/>
      <c r="F68" s="632"/>
      <c r="G68" s="632"/>
      <c r="H68" s="633"/>
    </row>
    <row r="69" spans="1:8" ht="15" customHeight="1" x14ac:dyDescent="0.3">
      <c r="A69" s="644"/>
      <c r="B69" s="645"/>
      <c r="C69" s="646"/>
      <c r="D69" s="646"/>
      <c r="E69" s="646"/>
      <c r="F69" s="646"/>
      <c r="G69" s="646"/>
      <c r="H69" s="647"/>
    </row>
    <row r="70" spans="1:8" ht="15" customHeight="1" x14ac:dyDescent="0.3">
      <c r="A70" s="629">
        <v>6</v>
      </c>
      <c r="B70" s="631"/>
      <c r="C70" s="632"/>
      <c r="D70" s="632"/>
      <c r="E70" s="632"/>
      <c r="F70" s="632"/>
      <c r="G70" s="632"/>
      <c r="H70" s="633"/>
    </row>
    <row r="71" spans="1:8" ht="15" customHeight="1" x14ac:dyDescent="0.3">
      <c r="A71" s="644"/>
      <c r="B71" s="645"/>
      <c r="C71" s="646"/>
      <c r="D71" s="646"/>
      <c r="E71" s="646"/>
      <c r="F71" s="646"/>
      <c r="G71" s="646"/>
      <c r="H71" s="647"/>
    </row>
    <row r="72" spans="1:8" ht="15" customHeight="1" x14ac:dyDescent="0.3">
      <c r="A72" s="629">
        <v>7</v>
      </c>
      <c r="B72" s="631"/>
      <c r="C72" s="632"/>
      <c r="D72" s="632"/>
      <c r="E72" s="632"/>
      <c r="F72" s="632"/>
      <c r="G72" s="632"/>
      <c r="H72" s="633"/>
    </row>
    <row r="73" spans="1:8" ht="15" customHeight="1" x14ac:dyDescent="0.3">
      <c r="A73" s="644"/>
      <c r="B73" s="645"/>
      <c r="C73" s="646"/>
      <c r="D73" s="646"/>
      <c r="E73" s="646"/>
      <c r="F73" s="646"/>
      <c r="G73" s="646"/>
      <c r="H73" s="647"/>
    </row>
    <row r="74" spans="1:8" ht="15" customHeight="1" x14ac:dyDescent="0.3">
      <c r="A74" s="629">
        <v>8</v>
      </c>
      <c r="B74" s="631"/>
      <c r="C74" s="632"/>
      <c r="D74" s="632"/>
      <c r="E74" s="632"/>
      <c r="F74" s="632"/>
      <c r="G74" s="632"/>
      <c r="H74" s="633"/>
    </row>
    <row r="75" spans="1:8" ht="15" customHeight="1" x14ac:dyDescent="0.3">
      <c r="A75" s="644"/>
      <c r="B75" s="645"/>
      <c r="C75" s="646"/>
      <c r="D75" s="646"/>
      <c r="E75" s="646"/>
      <c r="F75" s="646"/>
      <c r="G75" s="646"/>
      <c r="H75" s="647"/>
    </row>
    <row r="76" spans="1:8" ht="15" customHeight="1" x14ac:dyDescent="0.3">
      <c r="A76" s="629">
        <v>9</v>
      </c>
      <c r="B76" s="631"/>
      <c r="C76" s="632"/>
      <c r="D76" s="632"/>
      <c r="E76" s="632"/>
      <c r="F76" s="632"/>
      <c r="G76" s="632"/>
      <c r="H76" s="633"/>
    </row>
    <row r="77" spans="1:8" ht="15" customHeight="1" x14ac:dyDescent="0.3">
      <c r="A77" s="644"/>
      <c r="B77" s="645"/>
      <c r="C77" s="646"/>
      <c r="D77" s="646"/>
      <c r="E77" s="646"/>
      <c r="F77" s="646"/>
      <c r="G77" s="646"/>
      <c r="H77" s="647"/>
    </row>
    <row r="78" spans="1:8" ht="15" customHeight="1" x14ac:dyDescent="0.3">
      <c r="A78" s="629">
        <v>10</v>
      </c>
      <c r="B78" s="631"/>
      <c r="C78" s="632"/>
      <c r="D78" s="632"/>
      <c r="E78" s="632"/>
      <c r="F78" s="632"/>
      <c r="G78" s="632"/>
      <c r="H78" s="633"/>
    </row>
    <row r="79" spans="1:8" ht="15" customHeight="1" thickBot="1" x14ac:dyDescent="0.35">
      <c r="A79" s="630"/>
      <c r="B79" s="634"/>
      <c r="C79" s="635"/>
      <c r="D79" s="635"/>
      <c r="E79" s="635"/>
      <c r="F79" s="635"/>
      <c r="G79" s="635"/>
      <c r="H79" s="636"/>
    </row>
    <row r="82" spans="1:8" ht="17.25" thickBot="1" x14ac:dyDescent="0.35"/>
    <row r="83" spans="1:8" ht="17.25" thickBot="1" x14ac:dyDescent="0.35">
      <c r="A83" s="637" t="s">
        <v>188</v>
      </c>
      <c r="B83" s="638"/>
      <c r="C83" s="639" t="s">
        <v>58</v>
      </c>
      <c r="D83" s="639"/>
      <c r="E83" s="640"/>
      <c r="F83" s="641">
        <f>B7</f>
        <v>0</v>
      </c>
      <c r="G83" s="642"/>
      <c r="H83" s="643"/>
    </row>
    <row r="84" spans="1:8" x14ac:dyDescent="0.3">
      <c r="A84" s="614" t="s">
        <v>210</v>
      </c>
      <c r="B84" s="615"/>
      <c r="C84" s="615"/>
      <c r="D84" s="615"/>
      <c r="E84" s="615"/>
      <c r="F84" s="615"/>
      <c r="G84" s="615"/>
      <c r="H84" s="616"/>
    </row>
    <row r="85" spans="1:8" x14ac:dyDescent="0.3">
      <c r="A85" s="106" t="s">
        <v>211</v>
      </c>
      <c r="B85" s="20"/>
      <c r="C85" s="20"/>
      <c r="D85" s="20"/>
      <c r="E85" s="20"/>
      <c r="F85" s="20"/>
      <c r="G85" s="20"/>
      <c r="H85" s="46"/>
    </row>
    <row r="86" spans="1:8" s="2" customFormat="1" ht="15" customHeight="1" x14ac:dyDescent="0.3">
      <c r="A86" s="617" t="s">
        <v>64</v>
      </c>
      <c r="B86" s="618"/>
      <c r="C86" s="618"/>
      <c r="D86" s="618"/>
      <c r="E86" s="619"/>
      <c r="F86" s="620"/>
      <c r="G86" s="621"/>
      <c r="H86" s="49" t="s">
        <v>65</v>
      </c>
    </row>
    <row r="87" spans="1:8" x14ac:dyDescent="0.3">
      <c r="A87" s="13" t="s">
        <v>212</v>
      </c>
      <c r="B87" s="12"/>
      <c r="C87" s="12"/>
      <c r="D87" s="12"/>
      <c r="E87" s="12"/>
      <c r="F87" s="12"/>
      <c r="G87" s="12"/>
      <c r="H87" s="14"/>
    </row>
    <row r="88" spans="1:8" s="2" customFormat="1" ht="15" x14ac:dyDescent="0.3">
      <c r="A88" s="50" t="s">
        <v>93</v>
      </c>
      <c r="B88" s="40"/>
      <c r="C88" s="40"/>
      <c r="D88" s="40"/>
      <c r="E88" s="40"/>
      <c r="F88" s="40"/>
      <c r="G88" s="622"/>
      <c r="H88" s="623"/>
    </row>
    <row r="89" spans="1:8" s="2" customFormat="1" ht="15" x14ac:dyDescent="0.3">
      <c r="A89" s="39" t="s">
        <v>66</v>
      </c>
      <c r="B89" s="40"/>
      <c r="C89" s="624"/>
      <c r="D89" s="625"/>
      <c r="E89" s="625"/>
      <c r="F89" s="625"/>
      <c r="G89" s="625"/>
      <c r="H89" s="626"/>
    </row>
    <row r="90" spans="1:8" s="2" customFormat="1" ht="15.75" thickBot="1" x14ac:dyDescent="0.35">
      <c r="A90" s="51" t="s">
        <v>67</v>
      </c>
      <c r="B90" s="52"/>
      <c r="C90" s="52"/>
      <c r="D90" s="52"/>
      <c r="E90" s="52"/>
      <c r="F90" s="627"/>
      <c r="G90" s="628"/>
      <c r="H90" s="53" t="s">
        <v>65</v>
      </c>
    </row>
    <row r="91" spans="1:8" x14ac:dyDescent="0.3">
      <c r="A91" s="614" t="s">
        <v>213</v>
      </c>
      <c r="B91" s="615"/>
      <c r="C91" s="615"/>
      <c r="D91" s="615"/>
      <c r="E91" s="615"/>
      <c r="F91" s="615"/>
      <c r="G91" s="615"/>
      <c r="H91" s="616"/>
    </row>
    <row r="92" spans="1:8" x14ac:dyDescent="0.3">
      <c r="A92" s="106" t="s">
        <v>214</v>
      </c>
      <c r="B92" s="20"/>
      <c r="C92" s="20"/>
      <c r="D92" s="20"/>
      <c r="E92" s="20"/>
      <c r="F92" s="20"/>
      <c r="G92" s="20"/>
      <c r="H92" s="46"/>
    </row>
    <row r="93" spans="1:8" ht="5.25" customHeight="1" x14ac:dyDescent="0.3">
      <c r="A93" s="15"/>
      <c r="B93" s="12"/>
      <c r="C93" s="12"/>
      <c r="D93" s="12"/>
      <c r="E93" s="12"/>
      <c r="F93" s="12"/>
      <c r="G93" s="12"/>
      <c r="H93" s="14"/>
    </row>
    <row r="94" spans="1:8" s="2" customFormat="1" ht="15" customHeight="1" x14ac:dyDescent="0.3">
      <c r="A94" s="39" t="s">
        <v>68</v>
      </c>
      <c r="B94" s="40"/>
      <c r="C94" s="603"/>
      <c r="D94" s="604"/>
      <c r="E94" s="605" t="s">
        <v>69</v>
      </c>
      <c r="F94" s="606"/>
      <c r="G94" s="606"/>
      <c r="H94" s="607"/>
    </row>
    <row r="95" spans="1:8" s="2" customFormat="1" ht="5.25" customHeight="1" x14ac:dyDescent="0.3">
      <c r="A95" s="39"/>
      <c r="B95" s="40"/>
      <c r="C95" s="40"/>
      <c r="D95" s="40"/>
      <c r="E95" s="40"/>
      <c r="F95" s="40"/>
      <c r="G95" s="40"/>
      <c r="H95" s="47"/>
    </row>
    <row r="96" spans="1:8" s="2" customFormat="1" ht="15" x14ac:dyDescent="0.3">
      <c r="A96" s="39" t="s">
        <v>70</v>
      </c>
      <c r="B96" s="40"/>
      <c r="C96" s="603"/>
      <c r="D96" s="604"/>
      <c r="E96" s="40" t="s">
        <v>71</v>
      </c>
      <c r="F96" s="40"/>
      <c r="G96" s="40"/>
      <c r="H96" s="47"/>
    </row>
    <row r="97" spans="1:8" s="2" customFormat="1" ht="5.25" customHeight="1" x14ac:dyDescent="0.3">
      <c r="A97" s="41"/>
      <c r="B97" s="42"/>
      <c r="C97" s="42"/>
      <c r="D97" s="42"/>
      <c r="E97" s="42"/>
      <c r="F97" s="42"/>
      <c r="G97" s="42"/>
      <c r="H97" s="48"/>
    </row>
    <row r="98" spans="1:8" x14ac:dyDescent="0.3">
      <c r="A98" s="13" t="s">
        <v>215</v>
      </c>
      <c r="B98" s="12"/>
      <c r="C98" s="12"/>
      <c r="D98" s="12"/>
      <c r="E98" s="12"/>
      <c r="F98" s="12"/>
      <c r="G98" s="12"/>
      <c r="H98" s="14"/>
    </row>
    <row r="99" spans="1:8" x14ac:dyDescent="0.3">
      <c r="A99" s="43" t="s">
        <v>193</v>
      </c>
      <c r="B99" s="44" t="s">
        <v>72</v>
      </c>
      <c r="C99" s="226"/>
      <c r="D99" s="44" t="s">
        <v>73</v>
      </c>
      <c r="E99" s="44"/>
      <c r="F99" s="44"/>
      <c r="G99" s="44"/>
      <c r="H99" s="49"/>
    </row>
    <row r="100" spans="1:8" ht="16.5" customHeight="1" x14ac:dyDescent="0.3">
      <c r="A100" s="45" t="s">
        <v>194</v>
      </c>
      <c r="B100" s="44" t="s">
        <v>74</v>
      </c>
      <c r="C100" s="44"/>
      <c r="D100" s="227"/>
      <c r="E100" s="608" t="s">
        <v>96</v>
      </c>
      <c r="F100" s="609"/>
      <c r="G100" s="609"/>
      <c r="H100" s="610"/>
    </row>
    <row r="101" spans="1:8" ht="17.25" thickBot="1" x14ac:dyDescent="0.35">
      <c r="A101" s="611" t="s">
        <v>209</v>
      </c>
      <c r="B101" s="612"/>
      <c r="C101" s="612"/>
      <c r="D101" s="612"/>
      <c r="E101" s="612"/>
      <c r="F101" s="612"/>
      <c r="G101" s="612"/>
      <c r="H101" s="613"/>
    </row>
    <row r="102" spans="1:8" x14ac:dyDescent="0.3">
      <c r="A102" s="614" t="s">
        <v>216</v>
      </c>
      <c r="B102" s="615"/>
      <c r="C102" s="615"/>
      <c r="D102" s="615"/>
      <c r="E102" s="615"/>
      <c r="F102" s="615"/>
      <c r="G102" s="615"/>
      <c r="H102" s="616"/>
    </row>
    <row r="103" spans="1:8" ht="27" customHeight="1" x14ac:dyDescent="0.3">
      <c r="A103" s="19"/>
      <c r="B103" s="20"/>
      <c r="C103" s="21" t="s">
        <v>183</v>
      </c>
      <c r="D103" s="246"/>
      <c r="E103" s="180"/>
      <c r="F103" s="180"/>
      <c r="G103" s="33" t="s">
        <v>94</v>
      </c>
      <c r="H103" s="25"/>
    </row>
    <row r="104" spans="1:8" x14ac:dyDescent="0.3">
      <c r="A104" s="594" t="s">
        <v>75</v>
      </c>
      <c r="B104" s="595"/>
      <c r="C104" s="596"/>
      <c r="D104" s="597"/>
      <c r="E104" s="598"/>
      <c r="F104" s="598"/>
      <c r="G104" s="599"/>
      <c r="H104" s="14"/>
    </row>
    <row r="105" spans="1:8" x14ac:dyDescent="0.3">
      <c r="A105" s="561" t="s">
        <v>76</v>
      </c>
      <c r="B105" s="562"/>
      <c r="C105" s="563"/>
      <c r="D105" s="181"/>
      <c r="E105" s="181"/>
      <c r="F105" s="181"/>
      <c r="G105" s="181"/>
      <c r="H105" s="26"/>
    </row>
    <row r="106" spans="1:8" x14ac:dyDescent="0.3">
      <c r="A106" s="561" t="s">
        <v>77</v>
      </c>
      <c r="B106" s="562"/>
      <c r="C106" s="563"/>
      <c r="D106" s="181"/>
      <c r="E106" s="181"/>
      <c r="F106" s="181"/>
      <c r="G106" s="181"/>
      <c r="H106" s="27"/>
    </row>
    <row r="107" spans="1:8" ht="15" customHeight="1" x14ac:dyDescent="0.3">
      <c r="A107" s="585" t="s">
        <v>78</v>
      </c>
      <c r="B107" s="586"/>
      <c r="C107" s="587"/>
      <c r="D107" s="34"/>
      <c r="E107" s="34"/>
      <c r="F107" s="34"/>
      <c r="G107" s="35"/>
      <c r="H107" s="14"/>
    </row>
    <row r="108" spans="1:8" x14ac:dyDescent="0.3">
      <c r="A108" s="600" t="s">
        <v>229</v>
      </c>
      <c r="B108" s="601"/>
      <c r="C108" s="602"/>
      <c r="D108" s="262"/>
      <c r="E108" s="262"/>
      <c r="F108" s="262"/>
      <c r="G108" s="262"/>
      <c r="H108" s="28"/>
    </row>
    <row r="109" spans="1:8" x14ac:dyDescent="0.3">
      <c r="A109" s="567" t="s">
        <v>232</v>
      </c>
      <c r="B109" s="568"/>
      <c r="C109" s="569"/>
      <c r="D109" s="228"/>
      <c r="E109" s="228"/>
      <c r="F109" s="228"/>
      <c r="G109" s="228"/>
      <c r="H109" s="28"/>
    </row>
    <row r="110" spans="1:8" ht="17.25" thickBot="1" x14ac:dyDescent="0.35">
      <c r="A110" s="579" t="s">
        <v>232</v>
      </c>
      <c r="B110" s="580"/>
      <c r="C110" s="581"/>
      <c r="D110" s="229"/>
      <c r="E110" s="229"/>
      <c r="F110" s="229"/>
      <c r="G110" s="229"/>
      <c r="H110" s="29"/>
    </row>
    <row r="111" spans="1:8" x14ac:dyDescent="0.3">
      <c r="A111" s="582" t="s">
        <v>90</v>
      </c>
      <c r="B111" s="583"/>
      <c r="C111" s="584"/>
      <c r="D111" s="230">
        <f>SUM(D108:D110)</f>
        <v>0</v>
      </c>
      <c r="E111" s="231">
        <f t="shared" ref="E111:F111" si="0">SUM(E108:E110)</f>
        <v>0</v>
      </c>
      <c r="F111" s="231">
        <f t="shared" si="0"/>
        <v>0</v>
      </c>
      <c r="G111" s="231">
        <f>SUM(G108:G110)</f>
        <v>0</v>
      </c>
      <c r="H111" s="30"/>
    </row>
    <row r="112" spans="1:8" ht="15" customHeight="1" x14ac:dyDescent="0.35">
      <c r="A112" s="585" t="s">
        <v>79</v>
      </c>
      <c r="B112" s="586"/>
      <c r="C112" s="587"/>
      <c r="D112" s="232"/>
      <c r="E112" s="232"/>
      <c r="F112" s="233"/>
      <c r="G112" s="233"/>
      <c r="H112" s="31"/>
    </row>
    <row r="113" spans="1:8" ht="15" customHeight="1" x14ac:dyDescent="0.35">
      <c r="A113" s="588" t="s">
        <v>80</v>
      </c>
      <c r="B113" s="589"/>
      <c r="C113" s="590"/>
      <c r="D113" s="234">
        <f>D111*H113</f>
        <v>0</v>
      </c>
      <c r="E113" s="234">
        <f>E111*H113</f>
        <v>0</v>
      </c>
      <c r="F113" s="234">
        <f>F111*H113</f>
        <v>0</v>
      </c>
      <c r="G113" s="234">
        <f>G111*H113</f>
        <v>0</v>
      </c>
      <c r="H113" s="32">
        <v>1.2E-2</v>
      </c>
    </row>
    <row r="114" spans="1:8" ht="15" customHeight="1" x14ac:dyDescent="0.35">
      <c r="A114" s="570" t="s">
        <v>81</v>
      </c>
      <c r="B114" s="571"/>
      <c r="C114" s="572"/>
      <c r="D114" s="234">
        <f>D111*H114</f>
        <v>0</v>
      </c>
      <c r="E114" s="234">
        <f>E111*H114</f>
        <v>0</v>
      </c>
      <c r="F114" s="234">
        <f>F111*H114</f>
        <v>0</v>
      </c>
      <c r="G114" s="235">
        <f>G111*H114</f>
        <v>0</v>
      </c>
      <c r="H114" s="31">
        <v>9.2999999999999999E-2</v>
      </c>
    </row>
    <row r="115" spans="1:8" ht="15" customHeight="1" x14ac:dyDescent="0.35">
      <c r="A115" s="570" t="s">
        <v>82</v>
      </c>
      <c r="B115" s="571"/>
      <c r="C115" s="572"/>
      <c r="D115" s="234">
        <f>D111*H115</f>
        <v>0</v>
      </c>
      <c r="E115" s="234">
        <f>E111*H115</f>
        <v>0</v>
      </c>
      <c r="F115" s="234">
        <f>F111*H115</f>
        <v>0</v>
      </c>
      <c r="G115" s="235">
        <f>G111*H115</f>
        <v>0</v>
      </c>
      <c r="H115" s="31">
        <v>1.2999999999999999E-2</v>
      </c>
    </row>
    <row r="116" spans="1:8" ht="15" customHeight="1" x14ac:dyDescent="0.35">
      <c r="A116" s="570" t="s">
        <v>83</v>
      </c>
      <c r="B116" s="571"/>
      <c r="C116" s="572"/>
      <c r="D116" s="234">
        <f>D111*H116</f>
        <v>0</v>
      </c>
      <c r="E116" s="234">
        <f>E111*H116</f>
        <v>0</v>
      </c>
      <c r="F116" s="234">
        <f>F111*H116</f>
        <v>0</v>
      </c>
      <c r="G116" s="235">
        <f>G111*H116</f>
        <v>0</v>
      </c>
      <c r="H116" s="31">
        <v>7.2999999999999995E-2</v>
      </c>
    </row>
    <row r="117" spans="1:8" ht="15" customHeight="1" x14ac:dyDescent="0.35">
      <c r="A117" s="570" t="s">
        <v>233</v>
      </c>
      <c r="B117" s="571"/>
      <c r="C117" s="572"/>
      <c r="D117" s="234">
        <f>D111*H117</f>
        <v>0</v>
      </c>
      <c r="E117" s="234">
        <f>E111*H117</f>
        <v>0</v>
      </c>
      <c r="F117" s="234">
        <f>F111*H117</f>
        <v>0</v>
      </c>
      <c r="G117" s="235">
        <f>G111*H117</f>
        <v>0</v>
      </c>
      <c r="H117" s="182"/>
    </row>
    <row r="118" spans="1:8" ht="15" customHeight="1" x14ac:dyDescent="0.35">
      <c r="A118" s="570" t="s">
        <v>84</v>
      </c>
      <c r="B118" s="571"/>
      <c r="C118" s="572"/>
      <c r="D118" s="234">
        <f>D111*H118</f>
        <v>0</v>
      </c>
      <c r="E118" s="234">
        <f>E111*H118</f>
        <v>0</v>
      </c>
      <c r="F118" s="234">
        <f>F111*H118</f>
        <v>0</v>
      </c>
      <c r="G118" s="235"/>
      <c r="H118" s="182"/>
    </row>
    <row r="119" spans="1:8" ht="15" customHeight="1" x14ac:dyDescent="0.35">
      <c r="A119" s="570" t="s">
        <v>95</v>
      </c>
      <c r="B119" s="571"/>
      <c r="C119" s="572"/>
      <c r="D119" s="234">
        <f>D111*H119</f>
        <v>0</v>
      </c>
      <c r="E119" s="234">
        <f>E111*H119</f>
        <v>0</v>
      </c>
      <c r="F119" s="234">
        <f>F111*H119</f>
        <v>0</v>
      </c>
      <c r="G119" s="235"/>
      <c r="H119" s="182"/>
    </row>
    <row r="120" spans="1:8" ht="15" customHeight="1" x14ac:dyDescent="0.35">
      <c r="A120" s="570" t="s">
        <v>85</v>
      </c>
      <c r="B120" s="571"/>
      <c r="C120" s="572"/>
      <c r="D120" s="234">
        <f>D111*H120</f>
        <v>0</v>
      </c>
      <c r="E120" s="234">
        <f>E111*H120</f>
        <v>0</v>
      </c>
      <c r="F120" s="234">
        <f>F111*H120</f>
        <v>0</v>
      </c>
      <c r="G120" s="235">
        <f>G111*H120</f>
        <v>0</v>
      </c>
      <c r="H120" s="38">
        <v>5.9999999999999995E-4</v>
      </c>
    </row>
    <row r="121" spans="1:8" ht="15" customHeight="1" thickBot="1" x14ac:dyDescent="0.4">
      <c r="A121" s="22"/>
      <c r="B121" s="23"/>
      <c r="C121" s="24" t="s">
        <v>86</v>
      </c>
      <c r="D121" s="236">
        <f>D111*H121</f>
        <v>0</v>
      </c>
      <c r="E121" s="236">
        <f>E111*H121</f>
        <v>0</v>
      </c>
      <c r="F121" s="236">
        <f>F111*H121</f>
        <v>0</v>
      </c>
      <c r="G121" s="236">
        <f>G111*H121</f>
        <v>0</v>
      </c>
      <c r="H121" s="183"/>
    </row>
    <row r="122" spans="1:8" x14ac:dyDescent="0.3">
      <c r="A122" s="576" t="s">
        <v>87</v>
      </c>
      <c r="B122" s="577"/>
      <c r="C122" s="578"/>
      <c r="D122" s="237">
        <f>SUM(D113:D121)+D111</f>
        <v>0</v>
      </c>
      <c r="E122" s="237">
        <f>SUM(E113:E121)+E111</f>
        <v>0</v>
      </c>
      <c r="F122" s="237">
        <f>SUM(F113:F121)+F111</f>
        <v>0</v>
      </c>
      <c r="G122" s="237">
        <f>SUM(G113:G121)+G111</f>
        <v>0</v>
      </c>
      <c r="H122" s="14"/>
    </row>
    <row r="123" spans="1:8" x14ac:dyDescent="0.3">
      <c r="A123" s="561" t="s">
        <v>88</v>
      </c>
      <c r="B123" s="562"/>
      <c r="C123" s="563"/>
      <c r="D123" s="238"/>
      <c r="E123" s="239"/>
      <c r="F123" s="239"/>
      <c r="G123" s="240">
        <v>1</v>
      </c>
      <c r="H123" s="14"/>
    </row>
    <row r="124" spans="1:8" ht="17.25" thickBot="1" x14ac:dyDescent="0.35">
      <c r="A124" s="555" t="s">
        <v>89</v>
      </c>
      <c r="B124" s="556"/>
      <c r="C124" s="557"/>
      <c r="D124" s="241">
        <f>D122*D123</f>
        <v>0</v>
      </c>
      <c r="E124" s="241">
        <f>E122*E123</f>
        <v>0</v>
      </c>
      <c r="F124" s="241">
        <f>F122*F123</f>
        <v>0</v>
      </c>
      <c r="G124" s="241">
        <f>G122*G123</f>
        <v>0</v>
      </c>
      <c r="H124" s="14"/>
    </row>
    <row r="125" spans="1:8" x14ac:dyDescent="0.3">
      <c r="A125" s="558" t="s">
        <v>90</v>
      </c>
      <c r="B125" s="559"/>
      <c r="C125" s="560"/>
      <c r="D125" s="242">
        <f>D124+E124+F124</f>
        <v>0</v>
      </c>
      <c r="E125" s="243"/>
      <c r="F125" s="243"/>
      <c r="G125" s="243"/>
      <c r="H125" s="14"/>
    </row>
    <row r="126" spans="1:8" x14ac:dyDescent="0.3">
      <c r="A126" s="561" t="s">
        <v>184</v>
      </c>
      <c r="B126" s="562"/>
      <c r="C126" s="563"/>
      <c r="D126" s="235">
        <f>G124</f>
        <v>0</v>
      </c>
      <c r="E126" s="243"/>
      <c r="F126" s="243"/>
      <c r="G126" s="243"/>
      <c r="H126" s="14"/>
    </row>
    <row r="127" spans="1:8" x14ac:dyDescent="0.3">
      <c r="A127" s="573" t="s">
        <v>243</v>
      </c>
      <c r="B127" s="574"/>
      <c r="C127" s="575"/>
      <c r="D127" s="244">
        <v>0</v>
      </c>
      <c r="E127" s="243"/>
      <c r="F127" s="301" t="s">
        <v>244</v>
      </c>
      <c r="G127" s="243"/>
      <c r="H127" s="14"/>
    </row>
    <row r="128" spans="1:8" ht="17.25" thickBot="1" x14ac:dyDescent="0.35">
      <c r="A128" s="253" t="s">
        <v>91</v>
      </c>
      <c r="B128" s="254"/>
      <c r="C128" s="255"/>
      <c r="D128" s="244">
        <v>0</v>
      </c>
      <c r="E128" s="243"/>
      <c r="F128" s="243"/>
      <c r="G128" s="243"/>
      <c r="H128" s="14"/>
    </row>
    <row r="129" spans="1:8" ht="17.25" thickBot="1" x14ac:dyDescent="0.35">
      <c r="A129" s="564" t="s">
        <v>92</v>
      </c>
      <c r="B129" s="565"/>
      <c r="C129" s="566"/>
      <c r="D129" s="245">
        <f>SUM(D125:D128)</f>
        <v>0</v>
      </c>
      <c r="E129" s="36"/>
      <c r="F129" s="36"/>
      <c r="G129" s="36"/>
      <c r="H129" s="37"/>
    </row>
    <row r="130" spans="1:8" ht="16.5" customHeight="1" x14ac:dyDescent="0.3">
      <c r="A130" s="591" t="s">
        <v>238</v>
      </c>
      <c r="B130" s="592"/>
      <c r="C130" s="592"/>
      <c r="D130" s="592"/>
      <c r="E130" s="593"/>
      <c r="F130" s="190"/>
      <c r="G130" s="190"/>
      <c r="H130" s="190"/>
    </row>
    <row r="131" spans="1:8" ht="17.25" thickBot="1" x14ac:dyDescent="0.35">
      <c r="A131" s="190"/>
      <c r="B131" s="190"/>
      <c r="C131" s="190"/>
      <c r="F131" s="190"/>
      <c r="G131" s="190"/>
      <c r="H131" s="190"/>
    </row>
    <row r="132" spans="1:8" ht="17.25" thickBot="1" x14ac:dyDescent="0.35">
      <c r="A132" s="552" t="s">
        <v>147</v>
      </c>
      <c r="B132" s="553"/>
      <c r="C132" s="554"/>
      <c r="F132" s="190"/>
      <c r="G132" s="190"/>
      <c r="H132" s="190"/>
    </row>
    <row r="133" spans="1:8" ht="17.25" thickBot="1" x14ac:dyDescent="0.35">
      <c r="A133" s="190"/>
      <c r="B133" s="190"/>
      <c r="C133" s="200"/>
      <c r="F133" s="200"/>
      <c r="G133" s="200"/>
      <c r="H133" s="200"/>
    </row>
    <row r="134" spans="1:8" x14ac:dyDescent="0.3">
      <c r="A134" s="201" t="s">
        <v>148</v>
      </c>
      <c r="B134" s="202"/>
      <c r="C134" s="486"/>
      <c r="D134" s="487"/>
      <c r="E134" s="487"/>
      <c r="F134" s="487"/>
      <c r="G134" s="487"/>
      <c r="H134" s="488"/>
    </row>
    <row r="135" spans="1:8" x14ac:dyDescent="0.3">
      <c r="A135" s="203"/>
      <c r="B135" s="204"/>
      <c r="C135" s="204"/>
      <c r="D135" s="204"/>
      <c r="E135" s="204"/>
      <c r="F135" s="204"/>
      <c r="G135" s="204"/>
      <c r="H135" s="205"/>
    </row>
    <row r="136" spans="1:8" x14ac:dyDescent="0.3">
      <c r="A136" s="203" t="s">
        <v>149</v>
      </c>
      <c r="B136" s="204"/>
      <c r="C136" s="204"/>
      <c r="D136" s="204"/>
      <c r="E136" s="489"/>
      <c r="F136" s="490"/>
      <c r="G136" s="490"/>
      <c r="H136" s="491"/>
    </row>
    <row r="137" spans="1:8" x14ac:dyDescent="0.3">
      <c r="A137" s="203"/>
      <c r="B137" s="204"/>
      <c r="C137" s="204"/>
      <c r="D137" s="204"/>
      <c r="E137" s="204"/>
      <c r="F137" s="204"/>
      <c r="G137" s="204"/>
      <c r="H137" s="205"/>
    </row>
    <row r="138" spans="1:8" x14ac:dyDescent="0.3">
      <c r="A138" s="203" t="s">
        <v>150</v>
      </c>
      <c r="B138" s="204"/>
      <c r="C138" s="204"/>
      <c r="D138" s="204"/>
      <c r="E138" s="492"/>
      <c r="F138" s="493"/>
      <c r="G138" s="493"/>
      <c r="H138" s="494"/>
    </row>
    <row r="139" spans="1:8" x14ac:dyDescent="0.3">
      <c r="A139" s="203" t="s">
        <v>151</v>
      </c>
      <c r="B139" s="204"/>
      <c r="C139" s="204"/>
      <c r="D139" s="204"/>
      <c r="E139" s="539"/>
      <c r="F139" s="540"/>
      <c r="G139" s="540"/>
      <c r="H139" s="541"/>
    </row>
    <row r="140" spans="1:8" x14ac:dyDescent="0.3">
      <c r="A140" s="203"/>
      <c r="B140" s="204"/>
      <c r="C140" s="206"/>
      <c r="D140" s="206"/>
      <c r="E140" s="206"/>
      <c r="F140" s="204"/>
      <c r="G140" s="204"/>
      <c r="H140" s="205"/>
    </row>
    <row r="141" spans="1:8" x14ac:dyDescent="0.3">
      <c r="A141" s="280" t="s">
        <v>152</v>
      </c>
      <c r="B141" s="259" t="s">
        <v>153</v>
      </c>
      <c r="C141" s="212"/>
      <c r="D141" s="212"/>
      <c r="E141" s="276"/>
      <c r="F141" s="273" t="s">
        <v>154</v>
      </c>
      <c r="G141" s="274"/>
      <c r="H141" s="275"/>
    </row>
    <row r="142" spans="1:8" x14ac:dyDescent="0.3">
      <c r="A142" s="280"/>
      <c r="B142" s="512"/>
      <c r="C142" s="513"/>
      <c r="D142" s="513"/>
      <c r="E142" s="516"/>
      <c r="F142" s="268"/>
      <c r="G142" s="269"/>
      <c r="H142" s="270"/>
    </row>
    <row r="143" spans="1:8" x14ac:dyDescent="0.3">
      <c r="A143" s="280"/>
      <c r="B143" s="207" t="s">
        <v>8</v>
      </c>
      <c r="C143" s="204"/>
      <c r="D143" s="204"/>
      <c r="E143" s="204"/>
      <c r="F143" s="206"/>
      <c r="G143" s="206"/>
      <c r="H143" s="208"/>
    </row>
    <row r="144" spans="1:8" x14ac:dyDescent="0.3">
      <c r="A144" s="280"/>
      <c r="B144" s="512"/>
      <c r="C144" s="513"/>
      <c r="D144" s="513"/>
      <c r="E144" s="513"/>
      <c r="F144" s="513"/>
      <c r="G144" s="513"/>
      <c r="H144" s="514"/>
    </row>
    <row r="145" spans="1:8" ht="11.25" customHeight="1" x14ac:dyDescent="0.3">
      <c r="A145" s="280"/>
      <c r="B145" s="204"/>
      <c r="C145" s="258"/>
      <c r="D145" s="258"/>
      <c r="E145" s="258"/>
      <c r="F145" s="204"/>
      <c r="G145" s="204"/>
      <c r="H145" s="205"/>
    </row>
    <row r="146" spans="1:8" ht="16.5" customHeight="1" x14ac:dyDescent="0.3">
      <c r="A146" s="281" t="s">
        <v>155</v>
      </c>
      <c r="B146" s="546" t="s">
        <v>156</v>
      </c>
      <c r="C146" s="547"/>
      <c r="D146" s="547"/>
      <c r="E146" s="547"/>
      <c r="F146" s="547"/>
      <c r="G146" s="547"/>
      <c r="H146" s="548"/>
    </row>
    <row r="147" spans="1:8" ht="16.5" customHeight="1" x14ac:dyDescent="0.3">
      <c r="A147" s="281"/>
      <c r="B147" s="549"/>
      <c r="C147" s="550"/>
      <c r="D147" s="550"/>
      <c r="E147" s="550"/>
      <c r="F147" s="550"/>
      <c r="G147" s="550"/>
      <c r="H147" s="551"/>
    </row>
    <row r="148" spans="1:8" x14ac:dyDescent="0.3">
      <c r="A148" s="280"/>
      <c r="B148" s="497"/>
      <c r="C148" s="498"/>
      <c r="D148" s="498"/>
      <c r="E148" s="498"/>
      <c r="F148" s="498"/>
      <c r="G148" s="498"/>
      <c r="H148" s="499"/>
    </row>
    <row r="149" spans="1:8" x14ac:dyDescent="0.3">
      <c r="A149" s="280"/>
      <c r="B149" s="500"/>
      <c r="C149" s="501"/>
      <c r="D149" s="501"/>
      <c r="E149" s="501"/>
      <c r="F149" s="501"/>
      <c r="G149" s="501"/>
      <c r="H149" s="502"/>
    </row>
    <row r="150" spans="1:8" ht="11.25" customHeight="1" x14ac:dyDescent="0.3">
      <c r="A150" s="280"/>
      <c r="B150" s="204"/>
      <c r="C150" s="260"/>
      <c r="D150" s="260"/>
      <c r="E150" s="260"/>
      <c r="F150" s="204"/>
      <c r="G150" s="204"/>
      <c r="H150" s="205"/>
    </row>
    <row r="151" spans="1:8" x14ac:dyDescent="0.3">
      <c r="A151" s="280" t="s">
        <v>157</v>
      </c>
      <c r="B151" s="259" t="s">
        <v>158</v>
      </c>
      <c r="C151" s="260"/>
      <c r="D151" s="260"/>
      <c r="E151" s="260"/>
      <c r="F151" s="260"/>
      <c r="G151" s="260"/>
      <c r="H151" s="261"/>
    </row>
    <row r="152" spans="1:8" x14ac:dyDescent="0.3">
      <c r="A152" s="280"/>
      <c r="B152" s="521" t="s">
        <v>159</v>
      </c>
      <c r="C152" s="544"/>
      <c r="D152" s="545"/>
      <c r="E152" s="210" t="s">
        <v>160</v>
      </c>
      <c r="F152" s="211"/>
      <c r="G152" s="521" t="s">
        <v>161</v>
      </c>
      <c r="H152" s="522"/>
    </row>
    <row r="153" spans="1:8" x14ac:dyDescent="0.3">
      <c r="A153" s="280"/>
      <c r="B153" s="257"/>
      <c r="C153" s="277" t="s">
        <v>202</v>
      </c>
      <c r="D153" s="271"/>
      <c r="E153" s="542"/>
      <c r="F153" s="543"/>
      <c r="G153" s="517"/>
      <c r="H153" s="518"/>
    </row>
    <row r="154" spans="1:8" x14ac:dyDescent="0.3">
      <c r="A154" s="280"/>
      <c r="B154" s="257"/>
      <c r="C154" s="277" t="s">
        <v>202</v>
      </c>
      <c r="D154" s="271"/>
      <c r="E154" s="542"/>
      <c r="F154" s="543"/>
      <c r="G154" s="517"/>
      <c r="H154" s="518"/>
    </row>
    <row r="155" spans="1:8" x14ac:dyDescent="0.3">
      <c r="A155" s="280"/>
      <c r="B155" s="257"/>
      <c r="C155" s="277" t="s">
        <v>202</v>
      </c>
      <c r="D155" s="271"/>
      <c r="E155" s="542"/>
      <c r="F155" s="543"/>
      <c r="G155" s="517"/>
      <c r="H155" s="518"/>
    </row>
    <row r="156" spans="1:8" x14ac:dyDescent="0.3">
      <c r="A156" s="280"/>
      <c r="B156" s="257"/>
      <c r="C156" s="277" t="s">
        <v>202</v>
      </c>
      <c r="D156" s="271"/>
      <c r="E156" s="542"/>
      <c r="F156" s="543"/>
      <c r="G156" s="517"/>
      <c r="H156" s="518"/>
    </row>
    <row r="157" spans="1:8" x14ac:dyDescent="0.3">
      <c r="A157" s="280"/>
      <c r="B157" s="257"/>
      <c r="C157" s="277" t="s">
        <v>202</v>
      </c>
      <c r="D157" s="271"/>
      <c r="E157" s="542"/>
      <c r="F157" s="543"/>
      <c r="G157" s="517"/>
      <c r="H157" s="518"/>
    </row>
    <row r="158" spans="1:8" x14ac:dyDescent="0.3">
      <c r="A158" s="280"/>
      <c r="B158" s="257"/>
      <c r="C158" s="277" t="s">
        <v>202</v>
      </c>
      <c r="D158" s="271"/>
      <c r="E158" s="542"/>
      <c r="F158" s="543"/>
      <c r="G158" s="517"/>
      <c r="H158" s="518"/>
    </row>
    <row r="159" spans="1:8" x14ac:dyDescent="0.3">
      <c r="A159" s="280"/>
      <c r="B159" s="257"/>
      <c r="C159" s="277" t="s">
        <v>202</v>
      </c>
      <c r="D159" s="271"/>
      <c r="E159" s="542"/>
      <c r="F159" s="543"/>
      <c r="G159" s="517"/>
      <c r="H159" s="518"/>
    </row>
    <row r="160" spans="1:8" ht="11.25" customHeight="1" x14ac:dyDescent="0.3">
      <c r="A160" s="280"/>
      <c r="B160" s="204"/>
      <c r="C160" s="212"/>
      <c r="D160" s="212"/>
      <c r="E160" s="212"/>
      <c r="F160" s="204"/>
      <c r="G160" s="204"/>
      <c r="H160" s="205"/>
    </row>
    <row r="161" spans="1:8" x14ac:dyDescent="0.3">
      <c r="A161" s="280" t="s">
        <v>162</v>
      </c>
      <c r="B161" s="519" t="s">
        <v>163</v>
      </c>
      <c r="C161" s="523"/>
      <c r="D161" s="523"/>
      <c r="E161" s="523"/>
      <c r="F161" s="524"/>
      <c r="G161" s="519" t="s">
        <v>164</v>
      </c>
      <c r="H161" s="520"/>
    </row>
    <row r="162" spans="1:8" x14ac:dyDescent="0.3">
      <c r="A162" s="280"/>
      <c r="B162" s="268"/>
      <c r="C162" s="269"/>
      <c r="D162" s="269"/>
      <c r="E162" s="269"/>
      <c r="F162" s="272"/>
      <c r="G162" s="513"/>
      <c r="H162" s="514"/>
    </row>
    <row r="163" spans="1:8" ht="16.5" customHeight="1" x14ac:dyDescent="0.3">
      <c r="A163" s="280"/>
      <c r="B163" s="525" t="s">
        <v>236</v>
      </c>
      <c r="C163" s="526"/>
      <c r="D163" s="527"/>
      <c r="E163" s="531" t="s">
        <v>165</v>
      </c>
      <c r="F163" s="532"/>
      <c r="G163" s="535" t="s">
        <v>235</v>
      </c>
      <c r="H163" s="536"/>
    </row>
    <row r="164" spans="1:8" x14ac:dyDescent="0.3">
      <c r="A164" s="282"/>
      <c r="B164" s="528"/>
      <c r="C164" s="529"/>
      <c r="D164" s="530"/>
      <c r="E164" s="533"/>
      <c r="F164" s="534"/>
      <c r="G164" s="537"/>
      <c r="H164" s="538"/>
    </row>
    <row r="165" spans="1:8" x14ac:dyDescent="0.3">
      <c r="A165" s="282"/>
      <c r="B165" s="278"/>
      <c r="C165" s="279"/>
      <c r="D165" s="279"/>
      <c r="E165" s="213" t="s">
        <v>76</v>
      </c>
      <c r="F165" s="213" t="s">
        <v>166</v>
      </c>
      <c r="G165" s="214" t="s">
        <v>167</v>
      </c>
      <c r="H165" s="215" t="s">
        <v>168</v>
      </c>
    </row>
    <row r="166" spans="1:8" x14ac:dyDescent="0.3">
      <c r="A166" s="282"/>
      <c r="B166" s="503"/>
      <c r="C166" s="504"/>
      <c r="D166" s="505"/>
      <c r="E166" s="6"/>
      <c r="F166" s="6"/>
      <c r="G166" s="251"/>
      <c r="H166" s="252"/>
    </row>
    <row r="167" spans="1:8" ht="11.25" customHeight="1" x14ac:dyDescent="0.3">
      <c r="A167" s="203"/>
      <c r="B167" s="204"/>
      <c r="C167" s="204"/>
      <c r="D167" s="204"/>
      <c r="E167" s="204"/>
      <c r="F167" s="204"/>
      <c r="G167" s="204"/>
      <c r="H167" s="205"/>
    </row>
    <row r="168" spans="1:8" x14ac:dyDescent="0.3">
      <c r="A168" s="203"/>
      <c r="B168" s="506" t="s">
        <v>169</v>
      </c>
      <c r="C168" s="507"/>
      <c r="D168" s="507"/>
      <c r="E168" s="507"/>
      <c r="F168" s="507"/>
      <c r="G168" s="507"/>
      <c r="H168" s="508"/>
    </row>
    <row r="169" spans="1:8" x14ac:dyDescent="0.3">
      <c r="A169" s="203"/>
      <c r="B169" s="509"/>
      <c r="C169" s="515"/>
      <c r="D169" s="509"/>
      <c r="E169" s="510"/>
      <c r="F169" s="510"/>
      <c r="G169" s="510"/>
      <c r="H169" s="511"/>
    </row>
    <row r="170" spans="1:8" x14ac:dyDescent="0.3">
      <c r="A170" s="209"/>
      <c r="B170" s="512"/>
      <c r="C170" s="516"/>
      <c r="D170" s="512"/>
      <c r="E170" s="513"/>
      <c r="F170" s="513"/>
      <c r="G170" s="513"/>
      <c r="H170" s="514"/>
    </row>
    <row r="171" spans="1:8" ht="17.25" thickBot="1" x14ac:dyDescent="0.35">
      <c r="A171" s="216"/>
      <c r="B171" s="217" t="s">
        <v>170</v>
      </c>
      <c r="C171" s="218"/>
      <c r="D171" s="218" t="s">
        <v>171</v>
      </c>
      <c r="E171" s="218"/>
      <c r="F171" s="219"/>
      <c r="G171" s="219"/>
      <c r="H171" s="220"/>
    </row>
    <row r="172" spans="1:8" ht="24.75" customHeight="1" x14ac:dyDescent="0.3">
      <c r="A172" s="495" t="s">
        <v>237</v>
      </c>
      <c r="B172" s="495"/>
      <c r="C172" s="495"/>
      <c r="D172" s="495"/>
      <c r="E172" s="495"/>
      <c r="F172" s="495"/>
      <c r="G172" s="495"/>
      <c r="H172" s="495"/>
    </row>
    <row r="173" spans="1:8" ht="16.5" customHeight="1" x14ac:dyDescent="0.3">
      <c r="A173" s="496"/>
      <c r="B173" s="496"/>
      <c r="C173" s="496"/>
      <c r="D173" s="496"/>
      <c r="E173" s="496"/>
      <c r="F173" s="496"/>
      <c r="G173" s="496"/>
      <c r="H173" s="496"/>
    </row>
    <row r="174" spans="1:8" x14ac:dyDescent="0.3">
      <c r="A174" s="496"/>
      <c r="B174" s="496"/>
      <c r="C174" s="496"/>
      <c r="D174" s="496"/>
      <c r="E174" s="496"/>
      <c r="F174" s="496"/>
      <c r="G174" s="496"/>
      <c r="H174" s="496"/>
    </row>
    <row r="175" spans="1:8" x14ac:dyDescent="0.3">
      <c r="A175" s="496"/>
      <c r="B175" s="496"/>
      <c r="C175" s="496"/>
      <c r="D175" s="496"/>
      <c r="E175" s="496"/>
      <c r="F175" s="496"/>
      <c r="G175" s="496"/>
      <c r="H175" s="496"/>
    </row>
    <row r="176" spans="1:8" x14ac:dyDescent="0.3">
      <c r="A176" s="190"/>
      <c r="B176" s="190"/>
      <c r="C176" s="190"/>
      <c r="D176" s="190"/>
      <c r="E176" s="190"/>
      <c r="F176" s="190"/>
    </row>
  </sheetData>
  <sheetProtection algorithmName="SHA-512" hashValue="Ic1QAwTNU7bb7ALcwc7KAdyW2xhVdbTt66DQ5hHKZFsu2u/lAkFY7bNUF1s8Z265y+9+YTO/XV8CsDSDXPqG2A==" saltValue="6fx0pTGgEHhE4KUwBaCX7Q==" spinCount="100000" sheet="1" formatCells="0" selectLockedCells="1"/>
  <mergeCells count="148">
    <mergeCell ref="A3:B3"/>
    <mergeCell ref="A5:H5"/>
    <mergeCell ref="B7:C7"/>
    <mergeCell ref="E7:F7"/>
    <mergeCell ref="A10:H10"/>
    <mergeCell ref="A14:H14"/>
    <mergeCell ref="B31:G31"/>
    <mergeCell ref="B32:G32"/>
    <mergeCell ref="B33:G33"/>
    <mergeCell ref="B34:G34"/>
    <mergeCell ref="B35:G35"/>
    <mergeCell ref="B36:G36"/>
    <mergeCell ref="B15:E15"/>
    <mergeCell ref="A18:H18"/>
    <mergeCell ref="A22:H22"/>
    <mergeCell ref="A24:H24"/>
    <mergeCell ref="A26:H26"/>
    <mergeCell ref="A30:B30"/>
    <mergeCell ref="A45:B45"/>
    <mergeCell ref="C45:E45"/>
    <mergeCell ref="F45:H45"/>
    <mergeCell ref="B47:D47"/>
    <mergeCell ref="F47:H47"/>
    <mergeCell ref="B48:D48"/>
    <mergeCell ref="F48:H48"/>
    <mergeCell ref="B37:G37"/>
    <mergeCell ref="B38:G38"/>
    <mergeCell ref="B39:G39"/>
    <mergeCell ref="B40:G40"/>
    <mergeCell ref="B41:G41"/>
    <mergeCell ref="A42:H42"/>
    <mergeCell ref="B52:D52"/>
    <mergeCell ref="F52:H52"/>
    <mergeCell ref="B53:D53"/>
    <mergeCell ref="F53:H53"/>
    <mergeCell ref="B54:D54"/>
    <mergeCell ref="F54:H54"/>
    <mergeCell ref="B49:D49"/>
    <mergeCell ref="F49:H49"/>
    <mergeCell ref="B50:D50"/>
    <mergeCell ref="F50:H50"/>
    <mergeCell ref="B51:D51"/>
    <mergeCell ref="F51:H51"/>
    <mergeCell ref="B59:H59"/>
    <mergeCell ref="A60:A61"/>
    <mergeCell ref="B60:H61"/>
    <mergeCell ref="A62:A63"/>
    <mergeCell ref="B62:H63"/>
    <mergeCell ref="A64:A65"/>
    <mergeCell ref="B64:H65"/>
    <mergeCell ref="B55:D55"/>
    <mergeCell ref="F55:H55"/>
    <mergeCell ref="B56:D56"/>
    <mergeCell ref="F56:H56"/>
    <mergeCell ref="B57:D57"/>
    <mergeCell ref="F57:H57"/>
    <mergeCell ref="A72:A73"/>
    <mergeCell ref="B72:H73"/>
    <mergeCell ref="A74:A75"/>
    <mergeCell ref="B74:H75"/>
    <mergeCell ref="A76:A77"/>
    <mergeCell ref="B76:H77"/>
    <mergeCell ref="A66:A67"/>
    <mergeCell ref="B66:H67"/>
    <mergeCell ref="A68:A69"/>
    <mergeCell ref="B68:H69"/>
    <mergeCell ref="A70:A71"/>
    <mergeCell ref="B70:H71"/>
    <mergeCell ref="A86:E86"/>
    <mergeCell ref="F86:G86"/>
    <mergeCell ref="G88:H88"/>
    <mergeCell ref="C89:H89"/>
    <mergeCell ref="F90:G90"/>
    <mergeCell ref="A91:H91"/>
    <mergeCell ref="A78:A79"/>
    <mergeCell ref="B78:H79"/>
    <mergeCell ref="A83:B83"/>
    <mergeCell ref="C83:E83"/>
    <mergeCell ref="F83:H83"/>
    <mergeCell ref="A84:H84"/>
    <mergeCell ref="A104:C104"/>
    <mergeCell ref="D104:G104"/>
    <mergeCell ref="A105:C105"/>
    <mergeCell ref="A106:C106"/>
    <mergeCell ref="A107:C107"/>
    <mergeCell ref="A108:C108"/>
    <mergeCell ref="C94:D94"/>
    <mergeCell ref="E94:H94"/>
    <mergeCell ref="C96:D96"/>
    <mergeCell ref="E100:H100"/>
    <mergeCell ref="A101:H101"/>
    <mergeCell ref="A102:H102"/>
    <mergeCell ref="A132:C132"/>
    <mergeCell ref="A124:C124"/>
    <mergeCell ref="A125:C125"/>
    <mergeCell ref="A126:C126"/>
    <mergeCell ref="A129:C129"/>
    <mergeCell ref="A109:C109"/>
    <mergeCell ref="A117:C117"/>
    <mergeCell ref="A127:C127"/>
    <mergeCell ref="A116:C116"/>
    <mergeCell ref="A118:C118"/>
    <mergeCell ref="A119:C119"/>
    <mergeCell ref="A120:C120"/>
    <mergeCell ref="A122:C122"/>
    <mergeCell ref="A123:C123"/>
    <mergeCell ref="A110:C110"/>
    <mergeCell ref="A111:C111"/>
    <mergeCell ref="A112:C112"/>
    <mergeCell ref="A113:C113"/>
    <mergeCell ref="A114:C114"/>
    <mergeCell ref="A115:C115"/>
    <mergeCell ref="A130:E130"/>
    <mergeCell ref="E158:F158"/>
    <mergeCell ref="E159:F159"/>
    <mergeCell ref="E155:F155"/>
    <mergeCell ref="E156:F156"/>
    <mergeCell ref="E157:F157"/>
    <mergeCell ref="E153:F153"/>
    <mergeCell ref="E154:F154"/>
    <mergeCell ref="B152:D152"/>
    <mergeCell ref="B142:E142"/>
    <mergeCell ref="B144:H144"/>
    <mergeCell ref="B146:H147"/>
    <mergeCell ref="C134:H134"/>
    <mergeCell ref="E136:H136"/>
    <mergeCell ref="E138:H138"/>
    <mergeCell ref="A172:H175"/>
    <mergeCell ref="B148:H149"/>
    <mergeCell ref="B166:D166"/>
    <mergeCell ref="B168:H168"/>
    <mergeCell ref="D169:H170"/>
    <mergeCell ref="B169:C170"/>
    <mergeCell ref="G159:H159"/>
    <mergeCell ref="G161:H161"/>
    <mergeCell ref="G162:H162"/>
    <mergeCell ref="G152:H152"/>
    <mergeCell ref="B161:F161"/>
    <mergeCell ref="B163:D164"/>
    <mergeCell ref="E163:F164"/>
    <mergeCell ref="G163:H164"/>
    <mergeCell ref="G153:H153"/>
    <mergeCell ref="G154:H154"/>
    <mergeCell ref="G155:H155"/>
    <mergeCell ref="G156:H156"/>
    <mergeCell ref="G157:H157"/>
    <mergeCell ref="G158:H158"/>
    <mergeCell ref="E139:H139"/>
  </mergeCells>
  <pageMargins left="0.44791666666666669" right="0.25" top="0.75" bottom="0.5" header="0.30208333333333331" footer="0.3"/>
  <pageSetup paperSize="9" orientation="portrait" r:id="rId1"/>
  <headerFooter>
    <oddHeader>&amp;R&amp;G</oddHeader>
    <oddFooter>&amp;LBlatt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285750</xdr:rowOff>
                  </from>
                  <to>
                    <xdr:col>0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285750</xdr:rowOff>
                  </from>
                  <to>
                    <xdr:col>0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285750</xdr:rowOff>
                  </from>
                  <to>
                    <xdr:col>0</xdr:col>
                    <xdr:colOff>485775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200025</xdr:rowOff>
                  </from>
                  <to>
                    <xdr:col>4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285750</xdr:rowOff>
                  </from>
                  <to>
                    <xdr:col>0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285750</xdr:rowOff>
                  </from>
                  <to>
                    <xdr:col>0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285750</xdr:rowOff>
                  </from>
                  <to>
                    <xdr:col>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285750</xdr:rowOff>
                  </from>
                  <to>
                    <xdr:col>0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285750</xdr:rowOff>
                  </from>
                  <to>
                    <xdr:col>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285750</xdr:rowOff>
                  </from>
                  <to>
                    <xdr:col>0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285750</xdr:rowOff>
                  </from>
                  <to>
                    <xdr:col>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17</xdr:row>
                    <xdr:rowOff>200025</xdr:rowOff>
                  </from>
                  <to>
                    <xdr:col>4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200025</xdr:rowOff>
                  </from>
                  <to>
                    <xdr:col>4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200025</xdr:rowOff>
                  </from>
                  <to>
                    <xdr:col>4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200025</xdr:rowOff>
                  </from>
                  <to>
                    <xdr:col>4</xdr:col>
                    <xdr:colOff>657225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6"/>
  <sheetViews>
    <sheetView view="pageLayout" zoomScaleNormal="100" workbookViewId="0">
      <selection activeCell="B7" sqref="B7:C7"/>
    </sheetView>
  </sheetViews>
  <sheetFormatPr baseColWidth="10" defaultRowHeight="16.5" x14ac:dyDescent="0.3"/>
  <cols>
    <col min="1" max="1" width="8.85546875" style="1" customWidth="1"/>
    <col min="2" max="4" width="11.42578125" style="1"/>
    <col min="5" max="5" width="13.140625" style="1" customWidth="1"/>
    <col min="6" max="6" width="11.140625" style="1" customWidth="1"/>
    <col min="7" max="7" width="14.7109375" style="1" customWidth="1"/>
    <col min="8" max="8" width="13.140625" style="1" customWidth="1"/>
    <col min="9" max="16384" width="11.42578125" style="1"/>
  </cols>
  <sheetData>
    <row r="2" spans="1:8" ht="17.25" thickBot="1" x14ac:dyDescent="0.35"/>
    <row r="3" spans="1:8" ht="16.5" customHeight="1" thickBot="1" x14ac:dyDescent="0.35">
      <c r="A3" s="674" t="s">
        <v>179</v>
      </c>
      <c r="B3" s="675"/>
      <c r="C3" s="9"/>
      <c r="D3" s="9"/>
      <c r="E3" s="9"/>
      <c r="F3" s="9"/>
      <c r="G3" s="9"/>
      <c r="H3" s="9"/>
    </row>
    <row r="4" spans="1:8" ht="28.5" customHeight="1" thickBot="1" x14ac:dyDescent="0.35">
      <c r="A4" s="10" t="s">
        <v>180</v>
      </c>
      <c r="B4" s="9"/>
      <c r="C4" s="9"/>
      <c r="D4" s="9"/>
      <c r="E4" s="9"/>
      <c r="F4" s="9"/>
      <c r="G4" s="9"/>
      <c r="H4" s="9"/>
    </row>
    <row r="5" spans="1:8" ht="23.25" customHeight="1" x14ac:dyDescent="0.3">
      <c r="A5" s="676" t="s">
        <v>41</v>
      </c>
      <c r="B5" s="677"/>
      <c r="C5" s="677"/>
      <c r="D5" s="677"/>
      <c r="E5" s="677"/>
      <c r="F5" s="677"/>
      <c r="G5" s="677"/>
      <c r="H5" s="678"/>
    </row>
    <row r="6" spans="1:8" s="7" customFormat="1" ht="23.25" customHeight="1" x14ac:dyDescent="0.25">
      <c r="A6" s="104" t="s">
        <v>42</v>
      </c>
      <c r="B6" s="54"/>
      <c r="C6" s="54"/>
      <c r="D6" s="55"/>
      <c r="E6" s="55"/>
      <c r="F6" s="55"/>
      <c r="G6" s="55"/>
      <c r="H6" s="56"/>
    </row>
    <row r="7" spans="1:8" ht="16.5" customHeight="1" x14ac:dyDescent="0.3">
      <c r="A7" s="69" t="s">
        <v>43</v>
      </c>
      <c r="B7" s="679"/>
      <c r="C7" s="679"/>
      <c r="D7" s="68" t="s">
        <v>44</v>
      </c>
      <c r="E7" s="680"/>
      <c r="F7" s="680"/>
      <c r="G7" s="67" t="s">
        <v>178</v>
      </c>
      <c r="H7" s="263"/>
    </row>
    <row r="8" spans="1:8" s="7" customFormat="1" ht="23.25" customHeight="1" x14ac:dyDescent="0.25">
      <c r="A8" s="104" t="s">
        <v>45</v>
      </c>
      <c r="B8" s="54"/>
      <c r="C8" s="55"/>
      <c r="D8" s="55"/>
      <c r="E8" s="55"/>
      <c r="F8" s="55"/>
      <c r="G8" s="55"/>
      <c r="H8" s="56"/>
    </row>
    <row r="9" spans="1:8" x14ac:dyDescent="0.3">
      <c r="A9" s="70"/>
      <c r="B9" s="71" t="s">
        <v>46</v>
      </c>
      <c r="C9" s="67"/>
      <c r="D9" s="67"/>
      <c r="E9" s="67"/>
      <c r="F9" s="67"/>
      <c r="G9" s="67"/>
      <c r="H9" s="72"/>
    </row>
    <row r="10" spans="1:8" x14ac:dyDescent="0.3">
      <c r="A10" s="681"/>
      <c r="B10" s="682"/>
      <c r="C10" s="682"/>
      <c r="D10" s="682"/>
      <c r="E10" s="682"/>
      <c r="F10" s="682"/>
      <c r="G10" s="682"/>
      <c r="H10" s="683"/>
    </row>
    <row r="11" spans="1:8" x14ac:dyDescent="0.3">
      <c r="A11" s="73"/>
      <c r="B11" s="74" t="s">
        <v>47</v>
      </c>
      <c r="C11" s="75"/>
      <c r="D11" s="75"/>
      <c r="E11" s="76"/>
      <c r="F11" s="74" t="s">
        <v>32</v>
      </c>
      <c r="G11" s="75"/>
      <c r="H11" s="77"/>
    </row>
    <row r="12" spans="1:8" ht="9.75" customHeight="1" x14ac:dyDescent="0.3">
      <c r="A12" s="19"/>
      <c r="B12" s="20"/>
      <c r="C12" s="20"/>
      <c r="D12" s="20"/>
      <c r="E12" s="20"/>
      <c r="F12" s="20"/>
      <c r="G12" s="20"/>
      <c r="H12" s="46"/>
    </row>
    <row r="13" spans="1:8" x14ac:dyDescent="0.3">
      <c r="A13" s="70"/>
      <c r="B13" s="71" t="s">
        <v>48</v>
      </c>
      <c r="C13" s="67"/>
      <c r="D13" s="67"/>
      <c r="E13" s="67"/>
      <c r="F13" s="67"/>
      <c r="G13" s="67"/>
      <c r="H13" s="72"/>
    </row>
    <row r="14" spans="1:8" x14ac:dyDescent="0.3">
      <c r="A14" s="669"/>
      <c r="B14" s="670"/>
      <c r="C14" s="670"/>
      <c r="D14" s="670"/>
      <c r="E14" s="670"/>
      <c r="F14" s="670"/>
      <c r="G14" s="670"/>
      <c r="H14" s="671"/>
    </row>
    <row r="15" spans="1:8" s="8" customFormat="1" ht="16.5" customHeight="1" x14ac:dyDescent="0.3">
      <c r="A15" s="70"/>
      <c r="B15" s="667" t="s">
        <v>49</v>
      </c>
      <c r="C15" s="668"/>
      <c r="D15" s="668"/>
      <c r="E15" s="668"/>
      <c r="F15" s="75"/>
      <c r="G15" s="75"/>
      <c r="H15" s="77"/>
    </row>
    <row r="16" spans="1:8" ht="9.75" customHeight="1" x14ac:dyDescent="0.3">
      <c r="A16" s="19"/>
      <c r="B16" s="20"/>
      <c r="C16" s="20"/>
      <c r="D16" s="20"/>
      <c r="E16" s="20"/>
      <c r="F16" s="20"/>
      <c r="G16" s="20"/>
      <c r="H16" s="46"/>
    </row>
    <row r="17" spans="1:8" x14ac:dyDescent="0.3">
      <c r="A17" s="70"/>
      <c r="B17" s="71" t="s">
        <v>50</v>
      </c>
      <c r="C17" s="67"/>
      <c r="D17" s="67"/>
      <c r="E17" s="67"/>
      <c r="F17" s="67"/>
      <c r="G17" s="67"/>
      <c r="H17" s="72"/>
    </row>
    <row r="18" spans="1:8" x14ac:dyDescent="0.3">
      <c r="A18" s="669"/>
      <c r="B18" s="670"/>
      <c r="C18" s="670"/>
      <c r="D18" s="670"/>
      <c r="E18" s="670"/>
      <c r="F18" s="670"/>
      <c r="G18" s="670"/>
      <c r="H18" s="671"/>
    </row>
    <row r="19" spans="1:8" x14ac:dyDescent="0.3">
      <c r="A19" s="78"/>
      <c r="B19" s="79" t="s">
        <v>51</v>
      </c>
      <c r="C19" s="20"/>
      <c r="D19" s="20"/>
      <c r="E19" s="80"/>
      <c r="F19" s="79" t="s">
        <v>53</v>
      </c>
      <c r="G19" s="20"/>
      <c r="H19" s="46"/>
    </row>
    <row r="20" spans="1:8" ht="9.75" customHeight="1" x14ac:dyDescent="0.3">
      <c r="A20" s="19"/>
      <c r="B20" s="20"/>
      <c r="C20" s="20"/>
      <c r="D20" s="20"/>
      <c r="E20" s="20"/>
      <c r="F20" s="20"/>
      <c r="G20" s="20"/>
      <c r="H20" s="46"/>
    </row>
    <row r="21" spans="1:8" x14ac:dyDescent="0.3">
      <c r="A21" s="70"/>
      <c r="B21" s="71" t="s">
        <v>52</v>
      </c>
      <c r="C21" s="67"/>
      <c r="D21" s="67"/>
      <c r="E21" s="67"/>
      <c r="F21" s="67"/>
      <c r="G21" s="67"/>
      <c r="H21" s="72"/>
    </row>
    <row r="22" spans="1:8" x14ac:dyDescent="0.3">
      <c r="A22" s="669"/>
      <c r="B22" s="670"/>
      <c r="C22" s="670"/>
      <c r="D22" s="670"/>
      <c r="E22" s="670"/>
      <c r="F22" s="670"/>
      <c r="G22" s="670"/>
      <c r="H22" s="671"/>
    </row>
    <row r="23" spans="1:8" x14ac:dyDescent="0.3">
      <c r="A23" s="73"/>
      <c r="B23" s="74" t="s">
        <v>51</v>
      </c>
      <c r="C23" s="75"/>
      <c r="D23" s="75"/>
      <c r="E23" s="76"/>
      <c r="F23" s="74" t="s">
        <v>53</v>
      </c>
      <c r="G23" s="75"/>
      <c r="H23" s="77"/>
    </row>
    <row r="24" spans="1:8" x14ac:dyDescent="0.3">
      <c r="A24" s="669"/>
      <c r="B24" s="670"/>
      <c r="C24" s="670"/>
      <c r="D24" s="670"/>
      <c r="E24" s="670"/>
      <c r="F24" s="670"/>
      <c r="G24" s="670"/>
      <c r="H24" s="671"/>
    </row>
    <row r="25" spans="1:8" x14ac:dyDescent="0.3">
      <c r="A25" s="73"/>
      <c r="B25" s="74" t="s">
        <v>51</v>
      </c>
      <c r="C25" s="75"/>
      <c r="D25" s="75"/>
      <c r="E25" s="76"/>
      <c r="F25" s="74" t="s">
        <v>53</v>
      </c>
      <c r="G25" s="75"/>
      <c r="H25" s="77"/>
    </row>
    <row r="26" spans="1:8" x14ac:dyDescent="0.3">
      <c r="A26" s="669"/>
      <c r="B26" s="670"/>
      <c r="C26" s="670"/>
      <c r="D26" s="670"/>
      <c r="E26" s="670"/>
      <c r="F26" s="670"/>
      <c r="G26" s="670"/>
      <c r="H26" s="671"/>
    </row>
    <row r="27" spans="1:8" ht="17.25" thickBot="1" x14ac:dyDescent="0.35">
      <c r="A27" s="81"/>
      <c r="B27" s="82" t="s">
        <v>51</v>
      </c>
      <c r="C27" s="83"/>
      <c r="D27" s="83"/>
      <c r="E27" s="84"/>
      <c r="F27" s="82" t="s">
        <v>53</v>
      </c>
      <c r="G27" s="83"/>
      <c r="H27" s="85"/>
    </row>
    <row r="28" spans="1:8" ht="16.5" customHeight="1" thickBot="1" x14ac:dyDescent="0.35">
      <c r="A28" s="264"/>
      <c r="B28" s="11"/>
      <c r="C28" s="11"/>
      <c r="D28" s="11"/>
      <c r="E28" s="11"/>
      <c r="F28" s="11"/>
      <c r="G28" s="11"/>
      <c r="H28" s="11"/>
    </row>
    <row r="29" spans="1:8" ht="23.25" customHeight="1" x14ac:dyDescent="0.3">
      <c r="A29" s="17" t="s">
        <v>54</v>
      </c>
      <c r="B29" s="16"/>
      <c r="C29" s="16"/>
      <c r="D29" s="16"/>
      <c r="E29" s="16"/>
      <c r="F29" s="16"/>
      <c r="G29" s="16"/>
      <c r="H29" s="18"/>
    </row>
    <row r="30" spans="1:8" s="7" customFormat="1" ht="23.25" customHeight="1" x14ac:dyDescent="0.25">
      <c r="A30" s="672" t="s">
        <v>55</v>
      </c>
      <c r="B30" s="673"/>
      <c r="C30" s="55"/>
      <c r="D30" s="55"/>
      <c r="E30" s="55"/>
      <c r="F30" s="55"/>
      <c r="G30" s="55"/>
      <c r="H30" s="56"/>
    </row>
    <row r="31" spans="1:8" x14ac:dyDescent="0.3">
      <c r="A31" s="63" t="s">
        <v>56</v>
      </c>
      <c r="B31" s="684" t="s">
        <v>228</v>
      </c>
      <c r="C31" s="685"/>
      <c r="D31" s="685"/>
      <c r="E31" s="685"/>
      <c r="F31" s="685"/>
      <c r="G31" s="686"/>
      <c r="H31" s="64" t="s">
        <v>181</v>
      </c>
    </row>
    <row r="32" spans="1:8" ht="21.75" customHeight="1" x14ac:dyDescent="0.3">
      <c r="A32" s="58">
        <v>1</v>
      </c>
      <c r="B32" s="654"/>
      <c r="C32" s="655"/>
      <c r="D32" s="655"/>
      <c r="E32" s="655"/>
      <c r="F32" s="655"/>
      <c r="G32" s="662"/>
      <c r="H32" s="223"/>
    </row>
    <row r="33" spans="1:8" ht="21.75" customHeight="1" x14ac:dyDescent="0.3">
      <c r="A33" s="65">
        <v>2</v>
      </c>
      <c r="B33" s="654"/>
      <c r="C33" s="655"/>
      <c r="D33" s="655"/>
      <c r="E33" s="655"/>
      <c r="F33" s="655"/>
      <c r="G33" s="662"/>
      <c r="H33" s="223"/>
    </row>
    <row r="34" spans="1:8" ht="21.75" customHeight="1" x14ac:dyDescent="0.3">
      <c r="A34" s="65">
        <v>3</v>
      </c>
      <c r="B34" s="654"/>
      <c r="C34" s="655"/>
      <c r="D34" s="655"/>
      <c r="E34" s="655"/>
      <c r="F34" s="655"/>
      <c r="G34" s="662"/>
      <c r="H34" s="223"/>
    </row>
    <row r="35" spans="1:8" ht="21.75" customHeight="1" x14ac:dyDescent="0.3">
      <c r="A35" s="65">
        <v>4</v>
      </c>
      <c r="B35" s="654"/>
      <c r="C35" s="655"/>
      <c r="D35" s="655"/>
      <c r="E35" s="655"/>
      <c r="F35" s="655"/>
      <c r="G35" s="662"/>
      <c r="H35" s="223"/>
    </row>
    <row r="36" spans="1:8" ht="21.75" customHeight="1" x14ac:dyDescent="0.3">
      <c r="A36" s="65">
        <v>5</v>
      </c>
      <c r="B36" s="654"/>
      <c r="C36" s="655"/>
      <c r="D36" s="655"/>
      <c r="E36" s="655"/>
      <c r="F36" s="655"/>
      <c r="G36" s="662"/>
      <c r="H36" s="223"/>
    </row>
    <row r="37" spans="1:8" ht="21.75" customHeight="1" x14ac:dyDescent="0.3">
      <c r="A37" s="65">
        <v>6</v>
      </c>
      <c r="B37" s="654"/>
      <c r="C37" s="655"/>
      <c r="D37" s="655"/>
      <c r="E37" s="655"/>
      <c r="F37" s="655"/>
      <c r="G37" s="662"/>
      <c r="H37" s="223"/>
    </row>
    <row r="38" spans="1:8" ht="21.75" customHeight="1" x14ac:dyDescent="0.3">
      <c r="A38" s="65">
        <v>7</v>
      </c>
      <c r="B38" s="654"/>
      <c r="C38" s="655"/>
      <c r="D38" s="655"/>
      <c r="E38" s="655"/>
      <c r="F38" s="655"/>
      <c r="G38" s="662"/>
      <c r="H38" s="223"/>
    </row>
    <row r="39" spans="1:8" ht="21.75" customHeight="1" x14ac:dyDescent="0.3">
      <c r="A39" s="65">
        <v>8</v>
      </c>
      <c r="B39" s="654"/>
      <c r="C39" s="655"/>
      <c r="D39" s="655"/>
      <c r="E39" s="655"/>
      <c r="F39" s="655"/>
      <c r="G39" s="662"/>
      <c r="H39" s="223"/>
    </row>
    <row r="40" spans="1:8" ht="21.75" customHeight="1" x14ac:dyDescent="0.3">
      <c r="A40" s="65">
        <v>9</v>
      </c>
      <c r="B40" s="654"/>
      <c r="C40" s="655"/>
      <c r="D40" s="655"/>
      <c r="E40" s="655"/>
      <c r="F40" s="655"/>
      <c r="G40" s="662"/>
      <c r="H40" s="223"/>
    </row>
    <row r="41" spans="1:8" ht="21.75" customHeight="1" thickBot="1" x14ac:dyDescent="0.35">
      <c r="A41" s="66">
        <v>10</v>
      </c>
      <c r="B41" s="663"/>
      <c r="C41" s="664"/>
      <c r="D41" s="664"/>
      <c r="E41" s="664"/>
      <c r="F41" s="664"/>
      <c r="G41" s="665"/>
      <c r="H41" s="224"/>
    </row>
    <row r="42" spans="1:8" x14ac:dyDescent="0.3">
      <c r="A42" s="666"/>
      <c r="B42" s="666"/>
      <c r="C42" s="666"/>
      <c r="D42" s="666"/>
      <c r="E42" s="666"/>
      <c r="F42" s="666"/>
      <c r="G42" s="666"/>
      <c r="H42" s="666"/>
    </row>
    <row r="43" spans="1:8" x14ac:dyDescent="0.3">
      <c r="A43" s="256"/>
      <c r="B43" s="256"/>
      <c r="C43" s="256"/>
      <c r="D43" s="256"/>
      <c r="E43" s="256"/>
      <c r="F43" s="256"/>
      <c r="G43" s="256"/>
      <c r="H43" s="256"/>
    </row>
    <row r="44" spans="1:8" ht="17.25" thickBot="1" x14ac:dyDescent="0.35">
      <c r="A44" s="256"/>
      <c r="B44" s="256"/>
      <c r="C44" s="256"/>
      <c r="D44" s="256"/>
      <c r="E44" s="256"/>
      <c r="F44" s="256"/>
      <c r="G44" s="256"/>
      <c r="H44" s="256"/>
    </row>
    <row r="45" spans="1:8" ht="17.25" thickBot="1" x14ac:dyDescent="0.35">
      <c r="A45" s="637" t="s">
        <v>187</v>
      </c>
      <c r="B45" s="638"/>
      <c r="C45" s="639" t="s">
        <v>58</v>
      </c>
      <c r="D45" s="639"/>
      <c r="E45" s="640"/>
      <c r="F45" s="641">
        <f>B7</f>
        <v>0</v>
      </c>
      <c r="G45" s="642"/>
      <c r="H45" s="643"/>
    </row>
    <row r="46" spans="1:8" s="7" customFormat="1" ht="23.25" customHeight="1" x14ac:dyDescent="0.25">
      <c r="A46" s="105" t="s">
        <v>57</v>
      </c>
      <c r="B46" s="59"/>
      <c r="C46" s="59"/>
      <c r="D46" s="59"/>
      <c r="E46" s="60"/>
      <c r="F46" s="60"/>
      <c r="G46" s="60"/>
      <c r="H46" s="61"/>
    </row>
    <row r="47" spans="1:8" ht="85.5" customHeight="1" x14ac:dyDescent="0.3">
      <c r="A47" s="57" t="s">
        <v>182</v>
      </c>
      <c r="B47" s="657" t="s">
        <v>59</v>
      </c>
      <c r="C47" s="658"/>
      <c r="D47" s="658"/>
      <c r="E47" s="62" t="s">
        <v>63</v>
      </c>
      <c r="F47" s="659" t="s">
        <v>62</v>
      </c>
      <c r="G47" s="660"/>
      <c r="H47" s="661"/>
    </row>
    <row r="48" spans="1:8" ht="21.75" customHeight="1" x14ac:dyDescent="0.3">
      <c r="A48" s="58">
        <v>1</v>
      </c>
      <c r="B48" s="650"/>
      <c r="C48" s="650"/>
      <c r="D48" s="650"/>
      <c r="E48" s="225"/>
      <c r="F48" s="651"/>
      <c r="G48" s="652"/>
      <c r="H48" s="653"/>
    </row>
    <row r="49" spans="1:8" ht="21.75" customHeight="1" x14ac:dyDescent="0.3">
      <c r="A49" s="58">
        <v>2</v>
      </c>
      <c r="B49" s="650"/>
      <c r="C49" s="650"/>
      <c r="D49" s="650"/>
      <c r="E49" s="225"/>
      <c r="F49" s="651"/>
      <c r="G49" s="652"/>
      <c r="H49" s="653"/>
    </row>
    <row r="50" spans="1:8" ht="21.75" customHeight="1" x14ac:dyDescent="0.3">
      <c r="A50" s="58">
        <v>3</v>
      </c>
      <c r="B50" s="650"/>
      <c r="C50" s="650"/>
      <c r="D50" s="650"/>
      <c r="E50" s="225"/>
      <c r="F50" s="651"/>
      <c r="G50" s="652"/>
      <c r="H50" s="653"/>
    </row>
    <row r="51" spans="1:8" ht="21.75" customHeight="1" x14ac:dyDescent="0.3">
      <c r="A51" s="58">
        <v>4</v>
      </c>
      <c r="B51" s="650"/>
      <c r="C51" s="650"/>
      <c r="D51" s="650"/>
      <c r="E51" s="225"/>
      <c r="F51" s="651"/>
      <c r="G51" s="652"/>
      <c r="H51" s="653"/>
    </row>
    <row r="52" spans="1:8" ht="21.75" customHeight="1" x14ac:dyDescent="0.3">
      <c r="A52" s="58">
        <v>5</v>
      </c>
      <c r="B52" s="650"/>
      <c r="C52" s="650"/>
      <c r="D52" s="650"/>
      <c r="E52" s="225"/>
      <c r="F52" s="651"/>
      <c r="G52" s="652"/>
      <c r="H52" s="653"/>
    </row>
    <row r="53" spans="1:8" ht="21.75" customHeight="1" x14ac:dyDescent="0.3">
      <c r="A53" s="58">
        <v>6</v>
      </c>
      <c r="B53" s="650"/>
      <c r="C53" s="650"/>
      <c r="D53" s="650"/>
      <c r="E53" s="225"/>
      <c r="F53" s="651"/>
      <c r="G53" s="652"/>
      <c r="H53" s="653"/>
    </row>
    <row r="54" spans="1:8" ht="21.75" customHeight="1" x14ac:dyDescent="0.3">
      <c r="A54" s="58">
        <v>7</v>
      </c>
      <c r="B54" s="650"/>
      <c r="C54" s="650"/>
      <c r="D54" s="650"/>
      <c r="E54" s="225"/>
      <c r="F54" s="651"/>
      <c r="G54" s="652"/>
      <c r="H54" s="653"/>
    </row>
    <row r="55" spans="1:8" ht="21.75" customHeight="1" x14ac:dyDescent="0.3">
      <c r="A55" s="58">
        <v>8</v>
      </c>
      <c r="B55" s="650"/>
      <c r="C55" s="650"/>
      <c r="D55" s="650"/>
      <c r="E55" s="225"/>
      <c r="F55" s="651"/>
      <c r="G55" s="652"/>
      <c r="H55" s="653"/>
    </row>
    <row r="56" spans="1:8" ht="21.75" customHeight="1" x14ac:dyDescent="0.3">
      <c r="A56" s="58">
        <v>9</v>
      </c>
      <c r="B56" s="650"/>
      <c r="C56" s="650"/>
      <c r="D56" s="650"/>
      <c r="E56" s="225"/>
      <c r="F56" s="651"/>
      <c r="G56" s="652"/>
      <c r="H56" s="653"/>
    </row>
    <row r="57" spans="1:8" ht="21.75" customHeight="1" x14ac:dyDescent="0.3">
      <c r="A57" s="58">
        <v>10</v>
      </c>
      <c r="B57" s="650"/>
      <c r="C57" s="650"/>
      <c r="D57" s="650"/>
      <c r="E57" s="225"/>
      <c r="F57" s="654"/>
      <c r="G57" s="655"/>
      <c r="H57" s="656"/>
    </row>
    <row r="58" spans="1:8" s="7" customFormat="1" ht="23.25" customHeight="1" x14ac:dyDescent="0.25">
      <c r="A58" s="104" t="s">
        <v>60</v>
      </c>
      <c r="B58" s="54"/>
      <c r="C58" s="54"/>
      <c r="D58" s="55"/>
      <c r="E58" s="55"/>
      <c r="F58" s="55"/>
      <c r="G58" s="55"/>
      <c r="H58" s="56"/>
    </row>
    <row r="59" spans="1:8" ht="52.5" customHeight="1" x14ac:dyDescent="0.3">
      <c r="A59" s="57" t="s">
        <v>182</v>
      </c>
      <c r="B59" s="648" t="s">
        <v>61</v>
      </c>
      <c r="C59" s="648"/>
      <c r="D59" s="648"/>
      <c r="E59" s="648"/>
      <c r="F59" s="648"/>
      <c r="G59" s="648"/>
      <c r="H59" s="649"/>
    </row>
    <row r="60" spans="1:8" ht="15" customHeight="1" x14ac:dyDescent="0.3">
      <c r="A60" s="629">
        <v>1</v>
      </c>
      <c r="B60" s="631"/>
      <c r="C60" s="632"/>
      <c r="D60" s="632"/>
      <c r="E60" s="632"/>
      <c r="F60" s="632"/>
      <c r="G60" s="632"/>
      <c r="H60" s="633"/>
    </row>
    <row r="61" spans="1:8" ht="15" customHeight="1" x14ac:dyDescent="0.3">
      <c r="A61" s="644"/>
      <c r="B61" s="645"/>
      <c r="C61" s="646"/>
      <c r="D61" s="646"/>
      <c r="E61" s="646"/>
      <c r="F61" s="646"/>
      <c r="G61" s="646"/>
      <c r="H61" s="647"/>
    </row>
    <row r="62" spans="1:8" ht="15" customHeight="1" x14ac:dyDescent="0.3">
      <c r="A62" s="629">
        <v>2</v>
      </c>
      <c r="B62" s="631"/>
      <c r="C62" s="632"/>
      <c r="D62" s="632"/>
      <c r="E62" s="632"/>
      <c r="F62" s="632"/>
      <c r="G62" s="632"/>
      <c r="H62" s="633"/>
    </row>
    <row r="63" spans="1:8" ht="15" customHeight="1" x14ac:dyDescent="0.3">
      <c r="A63" s="644"/>
      <c r="B63" s="645"/>
      <c r="C63" s="646"/>
      <c r="D63" s="646"/>
      <c r="E63" s="646"/>
      <c r="F63" s="646"/>
      <c r="G63" s="646"/>
      <c r="H63" s="647"/>
    </row>
    <row r="64" spans="1:8" ht="15" customHeight="1" x14ac:dyDescent="0.3">
      <c r="A64" s="629">
        <v>3</v>
      </c>
      <c r="B64" s="631"/>
      <c r="C64" s="632"/>
      <c r="D64" s="632"/>
      <c r="E64" s="632"/>
      <c r="F64" s="632"/>
      <c r="G64" s="632"/>
      <c r="H64" s="633"/>
    </row>
    <row r="65" spans="1:8" ht="15" customHeight="1" x14ac:dyDescent="0.3">
      <c r="A65" s="644"/>
      <c r="B65" s="645"/>
      <c r="C65" s="646"/>
      <c r="D65" s="646"/>
      <c r="E65" s="646"/>
      <c r="F65" s="646"/>
      <c r="G65" s="646"/>
      <c r="H65" s="647"/>
    </row>
    <row r="66" spans="1:8" ht="15" customHeight="1" x14ac:dyDescent="0.3">
      <c r="A66" s="629">
        <v>4</v>
      </c>
      <c r="B66" s="631"/>
      <c r="C66" s="632"/>
      <c r="D66" s="632"/>
      <c r="E66" s="632"/>
      <c r="F66" s="632"/>
      <c r="G66" s="632"/>
      <c r="H66" s="633"/>
    </row>
    <row r="67" spans="1:8" ht="15" customHeight="1" x14ac:dyDescent="0.3">
      <c r="A67" s="644"/>
      <c r="B67" s="645"/>
      <c r="C67" s="646"/>
      <c r="D67" s="646"/>
      <c r="E67" s="646"/>
      <c r="F67" s="646"/>
      <c r="G67" s="646"/>
      <c r="H67" s="647"/>
    </row>
    <row r="68" spans="1:8" ht="15" customHeight="1" x14ac:dyDescent="0.3">
      <c r="A68" s="629">
        <v>5</v>
      </c>
      <c r="B68" s="631"/>
      <c r="C68" s="632"/>
      <c r="D68" s="632"/>
      <c r="E68" s="632"/>
      <c r="F68" s="632"/>
      <c r="G68" s="632"/>
      <c r="H68" s="633"/>
    </row>
    <row r="69" spans="1:8" ht="15" customHeight="1" x14ac:dyDescent="0.3">
      <c r="A69" s="644"/>
      <c r="B69" s="645"/>
      <c r="C69" s="646"/>
      <c r="D69" s="646"/>
      <c r="E69" s="646"/>
      <c r="F69" s="646"/>
      <c r="G69" s="646"/>
      <c r="H69" s="647"/>
    </row>
    <row r="70" spans="1:8" ht="15" customHeight="1" x14ac:dyDescent="0.3">
      <c r="A70" s="629">
        <v>6</v>
      </c>
      <c r="B70" s="631"/>
      <c r="C70" s="632"/>
      <c r="D70" s="632"/>
      <c r="E70" s="632"/>
      <c r="F70" s="632"/>
      <c r="G70" s="632"/>
      <c r="H70" s="633"/>
    </row>
    <row r="71" spans="1:8" ht="15" customHeight="1" x14ac:dyDescent="0.3">
      <c r="A71" s="644"/>
      <c r="B71" s="645"/>
      <c r="C71" s="646"/>
      <c r="D71" s="646"/>
      <c r="E71" s="646"/>
      <c r="F71" s="646"/>
      <c r="G71" s="646"/>
      <c r="H71" s="647"/>
    </row>
    <row r="72" spans="1:8" ht="15" customHeight="1" x14ac:dyDescent="0.3">
      <c r="A72" s="629">
        <v>7</v>
      </c>
      <c r="B72" s="631"/>
      <c r="C72" s="632"/>
      <c r="D72" s="632"/>
      <c r="E72" s="632"/>
      <c r="F72" s="632"/>
      <c r="G72" s="632"/>
      <c r="H72" s="633"/>
    </row>
    <row r="73" spans="1:8" ht="15" customHeight="1" x14ac:dyDescent="0.3">
      <c r="A73" s="644"/>
      <c r="B73" s="645"/>
      <c r="C73" s="646"/>
      <c r="D73" s="646"/>
      <c r="E73" s="646"/>
      <c r="F73" s="646"/>
      <c r="G73" s="646"/>
      <c r="H73" s="647"/>
    </row>
    <row r="74" spans="1:8" ht="15" customHeight="1" x14ac:dyDescent="0.3">
      <c r="A74" s="629">
        <v>8</v>
      </c>
      <c r="B74" s="631"/>
      <c r="C74" s="632"/>
      <c r="D74" s="632"/>
      <c r="E74" s="632"/>
      <c r="F74" s="632"/>
      <c r="G74" s="632"/>
      <c r="H74" s="633"/>
    </row>
    <row r="75" spans="1:8" ht="15" customHeight="1" x14ac:dyDescent="0.3">
      <c r="A75" s="644"/>
      <c r="B75" s="645"/>
      <c r="C75" s="646"/>
      <c r="D75" s="646"/>
      <c r="E75" s="646"/>
      <c r="F75" s="646"/>
      <c r="G75" s="646"/>
      <c r="H75" s="647"/>
    </row>
    <row r="76" spans="1:8" ht="15" customHeight="1" x14ac:dyDescent="0.3">
      <c r="A76" s="629">
        <v>9</v>
      </c>
      <c r="B76" s="631"/>
      <c r="C76" s="632"/>
      <c r="D76" s="632"/>
      <c r="E76" s="632"/>
      <c r="F76" s="632"/>
      <c r="G76" s="632"/>
      <c r="H76" s="633"/>
    </row>
    <row r="77" spans="1:8" ht="15" customHeight="1" x14ac:dyDescent="0.3">
      <c r="A77" s="644"/>
      <c r="B77" s="645"/>
      <c r="C77" s="646"/>
      <c r="D77" s="646"/>
      <c r="E77" s="646"/>
      <c r="F77" s="646"/>
      <c r="G77" s="646"/>
      <c r="H77" s="647"/>
    </row>
    <row r="78" spans="1:8" ht="15" customHeight="1" x14ac:dyDescent="0.3">
      <c r="A78" s="629">
        <v>10</v>
      </c>
      <c r="B78" s="631"/>
      <c r="C78" s="632"/>
      <c r="D78" s="632"/>
      <c r="E78" s="632"/>
      <c r="F78" s="632"/>
      <c r="G78" s="632"/>
      <c r="H78" s="633"/>
    </row>
    <row r="79" spans="1:8" ht="15" customHeight="1" thickBot="1" x14ac:dyDescent="0.35">
      <c r="A79" s="630"/>
      <c r="B79" s="634"/>
      <c r="C79" s="635"/>
      <c r="D79" s="635"/>
      <c r="E79" s="635"/>
      <c r="F79" s="635"/>
      <c r="G79" s="635"/>
      <c r="H79" s="636"/>
    </row>
    <row r="82" spans="1:8" ht="17.25" thickBot="1" x14ac:dyDescent="0.35"/>
    <row r="83" spans="1:8" ht="17.25" thickBot="1" x14ac:dyDescent="0.35">
      <c r="A83" s="637" t="s">
        <v>188</v>
      </c>
      <c r="B83" s="638"/>
      <c r="C83" s="639" t="s">
        <v>58</v>
      </c>
      <c r="D83" s="639"/>
      <c r="E83" s="640"/>
      <c r="F83" s="641">
        <f>B7</f>
        <v>0</v>
      </c>
      <c r="G83" s="642"/>
      <c r="H83" s="643"/>
    </row>
    <row r="84" spans="1:8" x14ac:dyDescent="0.3">
      <c r="A84" s="614" t="s">
        <v>210</v>
      </c>
      <c r="B84" s="615"/>
      <c r="C84" s="615"/>
      <c r="D84" s="615"/>
      <c r="E84" s="615"/>
      <c r="F84" s="615"/>
      <c r="G84" s="615"/>
      <c r="H84" s="616"/>
    </row>
    <row r="85" spans="1:8" x14ac:dyDescent="0.3">
      <c r="A85" s="106" t="s">
        <v>211</v>
      </c>
      <c r="B85" s="20"/>
      <c r="C85" s="20"/>
      <c r="D85" s="20"/>
      <c r="E85" s="20"/>
      <c r="F85" s="20"/>
      <c r="G85" s="20"/>
      <c r="H85" s="46"/>
    </row>
    <row r="86" spans="1:8" s="2" customFormat="1" ht="15" customHeight="1" x14ac:dyDescent="0.3">
      <c r="A86" s="617" t="s">
        <v>64</v>
      </c>
      <c r="B86" s="618"/>
      <c r="C86" s="618"/>
      <c r="D86" s="618"/>
      <c r="E86" s="619"/>
      <c r="F86" s="620"/>
      <c r="G86" s="621"/>
      <c r="H86" s="49" t="s">
        <v>65</v>
      </c>
    </row>
    <row r="87" spans="1:8" x14ac:dyDescent="0.3">
      <c r="A87" s="13" t="s">
        <v>212</v>
      </c>
      <c r="B87" s="12"/>
      <c r="C87" s="12"/>
      <c r="D87" s="12"/>
      <c r="E87" s="12"/>
      <c r="F87" s="12"/>
      <c r="G87" s="12"/>
      <c r="H87" s="14"/>
    </row>
    <row r="88" spans="1:8" s="2" customFormat="1" ht="15" x14ac:dyDescent="0.3">
      <c r="A88" s="50" t="s">
        <v>93</v>
      </c>
      <c r="B88" s="40"/>
      <c r="C88" s="40"/>
      <c r="D88" s="40"/>
      <c r="E88" s="40"/>
      <c r="F88" s="40"/>
      <c r="G88" s="622"/>
      <c r="H88" s="623"/>
    </row>
    <row r="89" spans="1:8" s="2" customFormat="1" ht="15" x14ac:dyDescent="0.3">
      <c r="A89" s="39" t="s">
        <v>66</v>
      </c>
      <c r="B89" s="40"/>
      <c r="C89" s="624"/>
      <c r="D89" s="625"/>
      <c r="E89" s="625"/>
      <c r="F89" s="625"/>
      <c r="G89" s="625"/>
      <c r="H89" s="626"/>
    </row>
    <row r="90" spans="1:8" s="2" customFormat="1" ht="15.75" thickBot="1" x14ac:dyDescent="0.35">
      <c r="A90" s="51" t="s">
        <v>67</v>
      </c>
      <c r="B90" s="52"/>
      <c r="C90" s="52"/>
      <c r="D90" s="52"/>
      <c r="E90" s="52"/>
      <c r="F90" s="627"/>
      <c r="G90" s="628"/>
      <c r="H90" s="53" t="s">
        <v>65</v>
      </c>
    </row>
    <row r="91" spans="1:8" x14ac:dyDescent="0.3">
      <c r="A91" s="614" t="s">
        <v>213</v>
      </c>
      <c r="B91" s="615"/>
      <c r="C91" s="615"/>
      <c r="D91" s="615"/>
      <c r="E91" s="615"/>
      <c r="F91" s="615"/>
      <c r="G91" s="615"/>
      <c r="H91" s="616"/>
    </row>
    <row r="92" spans="1:8" x14ac:dyDescent="0.3">
      <c r="A92" s="106" t="s">
        <v>214</v>
      </c>
      <c r="B92" s="20"/>
      <c r="C92" s="20"/>
      <c r="D92" s="20"/>
      <c r="E92" s="20"/>
      <c r="F92" s="20"/>
      <c r="G92" s="20"/>
      <c r="H92" s="46"/>
    </row>
    <row r="93" spans="1:8" ht="5.25" customHeight="1" x14ac:dyDescent="0.3">
      <c r="A93" s="15"/>
      <c r="B93" s="12"/>
      <c r="C93" s="12"/>
      <c r="D93" s="12"/>
      <c r="E93" s="12"/>
      <c r="F93" s="12"/>
      <c r="G93" s="12"/>
      <c r="H93" s="14"/>
    </row>
    <row r="94" spans="1:8" s="2" customFormat="1" ht="15" customHeight="1" x14ac:dyDescent="0.3">
      <c r="A94" s="39" t="s">
        <v>68</v>
      </c>
      <c r="B94" s="40"/>
      <c r="C94" s="603"/>
      <c r="D94" s="604"/>
      <c r="E94" s="605" t="s">
        <v>69</v>
      </c>
      <c r="F94" s="606"/>
      <c r="G94" s="606"/>
      <c r="H94" s="607"/>
    </row>
    <row r="95" spans="1:8" s="2" customFormat="1" ht="5.25" customHeight="1" x14ac:dyDescent="0.3">
      <c r="A95" s="39"/>
      <c r="B95" s="40"/>
      <c r="C95" s="40"/>
      <c r="D95" s="40"/>
      <c r="E95" s="40"/>
      <c r="F95" s="40"/>
      <c r="G95" s="40"/>
      <c r="H95" s="47"/>
    </row>
    <row r="96" spans="1:8" s="2" customFormat="1" ht="15" x14ac:dyDescent="0.3">
      <c r="A96" s="39" t="s">
        <v>70</v>
      </c>
      <c r="B96" s="40"/>
      <c r="C96" s="603"/>
      <c r="D96" s="604"/>
      <c r="E96" s="40" t="s">
        <v>71</v>
      </c>
      <c r="F96" s="40"/>
      <c r="G96" s="40"/>
      <c r="H96" s="47"/>
    </row>
    <row r="97" spans="1:8" s="2" customFormat="1" ht="5.25" customHeight="1" x14ac:dyDescent="0.3">
      <c r="A97" s="41"/>
      <c r="B97" s="42"/>
      <c r="C97" s="42"/>
      <c r="D97" s="42"/>
      <c r="E97" s="42"/>
      <c r="F97" s="42"/>
      <c r="G97" s="42"/>
      <c r="H97" s="48"/>
    </row>
    <row r="98" spans="1:8" x14ac:dyDescent="0.3">
      <c r="A98" s="13" t="s">
        <v>215</v>
      </c>
      <c r="B98" s="12"/>
      <c r="C98" s="12"/>
      <c r="D98" s="12"/>
      <c r="E98" s="12"/>
      <c r="F98" s="12"/>
      <c r="G98" s="12"/>
      <c r="H98" s="14"/>
    </row>
    <row r="99" spans="1:8" x14ac:dyDescent="0.3">
      <c r="A99" s="43" t="s">
        <v>193</v>
      </c>
      <c r="B99" s="44" t="s">
        <v>72</v>
      </c>
      <c r="C99" s="226"/>
      <c r="D99" s="44" t="s">
        <v>73</v>
      </c>
      <c r="E99" s="44"/>
      <c r="F99" s="44"/>
      <c r="G99" s="44"/>
      <c r="H99" s="49"/>
    </row>
    <row r="100" spans="1:8" ht="16.5" customHeight="1" x14ac:dyDescent="0.3">
      <c r="A100" s="45" t="s">
        <v>194</v>
      </c>
      <c r="B100" s="44" t="s">
        <v>74</v>
      </c>
      <c r="C100" s="44"/>
      <c r="D100" s="227"/>
      <c r="E100" s="608" t="s">
        <v>96</v>
      </c>
      <c r="F100" s="609"/>
      <c r="G100" s="609"/>
      <c r="H100" s="610"/>
    </row>
    <row r="101" spans="1:8" ht="17.25" thickBot="1" x14ac:dyDescent="0.35">
      <c r="A101" s="611" t="s">
        <v>209</v>
      </c>
      <c r="B101" s="612"/>
      <c r="C101" s="612"/>
      <c r="D101" s="612"/>
      <c r="E101" s="612"/>
      <c r="F101" s="612"/>
      <c r="G101" s="612"/>
      <c r="H101" s="613"/>
    </row>
    <row r="102" spans="1:8" x14ac:dyDescent="0.3">
      <c r="A102" s="614" t="s">
        <v>216</v>
      </c>
      <c r="B102" s="615"/>
      <c r="C102" s="615"/>
      <c r="D102" s="615"/>
      <c r="E102" s="615"/>
      <c r="F102" s="615"/>
      <c r="G102" s="615"/>
      <c r="H102" s="616"/>
    </row>
    <row r="103" spans="1:8" ht="27" customHeight="1" x14ac:dyDescent="0.3">
      <c r="A103" s="19"/>
      <c r="B103" s="20"/>
      <c r="C103" s="21" t="s">
        <v>183</v>
      </c>
      <c r="D103" s="246"/>
      <c r="E103" s="180"/>
      <c r="F103" s="180"/>
      <c r="G103" s="33" t="s">
        <v>94</v>
      </c>
      <c r="H103" s="25"/>
    </row>
    <row r="104" spans="1:8" x14ac:dyDescent="0.3">
      <c r="A104" s="594" t="s">
        <v>75</v>
      </c>
      <c r="B104" s="595"/>
      <c r="C104" s="596"/>
      <c r="D104" s="597"/>
      <c r="E104" s="598"/>
      <c r="F104" s="598"/>
      <c r="G104" s="599"/>
      <c r="H104" s="14"/>
    </row>
    <row r="105" spans="1:8" x14ac:dyDescent="0.3">
      <c r="A105" s="561" t="s">
        <v>76</v>
      </c>
      <c r="B105" s="562"/>
      <c r="C105" s="563"/>
      <c r="D105" s="181"/>
      <c r="E105" s="181"/>
      <c r="F105" s="181"/>
      <c r="G105" s="181"/>
      <c r="H105" s="26"/>
    </row>
    <row r="106" spans="1:8" x14ac:dyDescent="0.3">
      <c r="A106" s="561" t="s">
        <v>77</v>
      </c>
      <c r="B106" s="562"/>
      <c r="C106" s="563"/>
      <c r="D106" s="181"/>
      <c r="E106" s="181"/>
      <c r="F106" s="181"/>
      <c r="G106" s="181"/>
      <c r="H106" s="27"/>
    </row>
    <row r="107" spans="1:8" ht="15" customHeight="1" x14ac:dyDescent="0.3">
      <c r="A107" s="585" t="s">
        <v>78</v>
      </c>
      <c r="B107" s="586"/>
      <c r="C107" s="587"/>
      <c r="D107" s="34"/>
      <c r="E107" s="34"/>
      <c r="F107" s="34"/>
      <c r="G107" s="35"/>
      <c r="H107" s="14"/>
    </row>
    <row r="108" spans="1:8" x14ac:dyDescent="0.3">
      <c r="A108" s="600" t="s">
        <v>229</v>
      </c>
      <c r="B108" s="601"/>
      <c r="C108" s="602"/>
      <c r="D108" s="262"/>
      <c r="E108" s="262"/>
      <c r="F108" s="262"/>
      <c r="G108" s="262"/>
      <c r="H108" s="28"/>
    </row>
    <row r="109" spans="1:8" x14ac:dyDescent="0.3">
      <c r="A109" s="567" t="s">
        <v>232</v>
      </c>
      <c r="B109" s="568"/>
      <c r="C109" s="569"/>
      <c r="D109" s="228"/>
      <c r="E109" s="228"/>
      <c r="F109" s="228"/>
      <c r="G109" s="228"/>
      <c r="H109" s="28"/>
    </row>
    <row r="110" spans="1:8" ht="17.25" thickBot="1" x14ac:dyDescent="0.35">
      <c r="A110" s="579" t="s">
        <v>232</v>
      </c>
      <c r="B110" s="580"/>
      <c r="C110" s="581"/>
      <c r="D110" s="229"/>
      <c r="E110" s="229"/>
      <c r="F110" s="229"/>
      <c r="G110" s="229"/>
      <c r="H110" s="29"/>
    </row>
    <row r="111" spans="1:8" x14ac:dyDescent="0.3">
      <c r="A111" s="582" t="s">
        <v>90</v>
      </c>
      <c r="B111" s="583"/>
      <c r="C111" s="584"/>
      <c r="D111" s="230">
        <f>SUM(D108:D110)</f>
        <v>0</v>
      </c>
      <c r="E111" s="230">
        <f>SUM(E108:E110)</f>
        <v>0</v>
      </c>
      <c r="F111" s="231">
        <f>SUM(F108:F110)</f>
        <v>0</v>
      </c>
      <c r="G111" s="231">
        <f>SUM(G108:G110)</f>
        <v>0</v>
      </c>
      <c r="H111" s="30"/>
    </row>
    <row r="112" spans="1:8" ht="15" customHeight="1" x14ac:dyDescent="0.35">
      <c r="A112" s="585" t="s">
        <v>79</v>
      </c>
      <c r="B112" s="586"/>
      <c r="C112" s="587"/>
      <c r="D112" s="232"/>
      <c r="E112" s="232"/>
      <c r="F112" s="233"/>
      <c r="G112" s="233"/>
      <c r="H112" s="31"/>
    </row>
    <row r="113" spans="1:8" ht="15" customHeight="1" x14ac:dyDescent="0.35">
      <c r="A113" s="588" t="s">
        <v>80</v>
      </c>
      <c r="B113" s="589"/>
      <c r="C113" s="590"/>
      <c r="D113" s="234">
        <f>D111*H113</f>
        <v>0</v>
      </c>
      <c r="E113" s="234">
        <f>E111*H113</f>
        <v>0</v>
      </c>
      <c r="F113" s="234">
        <f>F111*H113</f>
        <v>0</v>
      </c>
      <c r="G113" s="234">
        <f>G111*H113</f>
        <v>0</v>
      </c>
      <c r="H113" s="32">
        <v>1.2E-2</v>
      </c>
    </row>
    <row r="114" spans="1:8" ht="15" customHeight="1" x14ac:dyDescent="0.35">
      <c r="A114" s="570" t="s">
        <v>81</v>
      </c>
      <c r="B114" s="571"/>
      <c r="C114" s="572"/>
      <c r="D114" s="235">
        <f>D111*H114</f>
        <v>0</v>
      </c>
      <c r="E114" s="235">
        <f>E111*H114</f>
        <v>0</v>
      </c>
      <c r="F114" s="235">
        <f>F111*H114</f>
        <v>0</v>
      </c>
      <c r="G114" s="235">
        <f>G111*H114</f>
        <v>0</v>
      </c>
      <c r="H114" s="31">
        <v>9.2999999999999999E-2</v>
      </c>
    </row>
    <row r="115" spans="1:8" ht="15" customHeight="1" x14ac:dyDescent="0.35">
      <c r="A115" s="570" t="s">
        <v>82</v>
      </c>
      <c r="B115" s="571"/>
      <c r="C115" s="572"/>
      <c r="D115" s="235">
        <f>D111*H115</f>
        <v>0</v>
      </c>
      <c r="E115" s="235">
        <f>E111*H115</f>
        <v>0</v>
      </c>
      <c r="F115" s="235">
        <f>F111*H115</f>
        <v>0</v>
      </c>
      <c r="G115" s="235">
        <f>G111*H115</f>
        <v>0</v>
      </c>
      <c r="H115" s="31">
        <v>1.2999999999999999E-2</v>
      </c>
    </row>
    <row r="116" spans="1:8" ht="15" customHeight="1" x14ac:dyDescent="0.35">
      <c r="A116" s="570" t="s">
        <v>83</v>
      </c>
      <c r="B116" s="571"/>
      <c r="C116" s="572"/>
      <c r="D116" s="235">
        <f>D111*H116</f>
        <v>0</v>
      </c>
      <c r="E116" s="235">
        <f>E111*H116</f>
        <v>0</v>
      </c>
      <c r="F116" s="235">
        <f>F111*H116</f>
        <v>0</v>
      </c>
      <c r="G116" s="235">
        <f>G111*H116</f>
        <v>0</v>
      </c>
      <c r="H116" s="31">
        <v>7.2999999999999995E-2</v>
      </c>
    </row>
    <row r="117" spans="1:8" ht="15" customHeight="1" x14ac:dyDescent="0.35">
      <c r="A117" s="570" t="s">
        <v>233</v>
      </c>
      <c r="B117" s="571"/>
      <c r="C117" s="572"/>
      <c r="D117" s="235">
        <f>D111*H117</f>
        <v>0</v>
      </c>
      <c r="E117" s="235">
        <f>E111*H117</f>
        <v>0</v>
      </c>
      <c r="F117" s="235">
        <f>F111*H117</f>
        <v>0</v>
      </c>
      <c r="G117" s="235">
        <f>G111*H117</f>
        <v>0</v>
      </c>
      <c r="H117" s="182"/>
    </row>
    <row r="118" spans="1:8" ht="15" customHeight="1" x14ac:dyDescent="0.35">
      <c r="A118" s="570" t="s">
        <v>84</v>
      </c>
      <c r="B118" s="571"/>
      <c r="C118" s="572"/>
      <c r="D118" s="235">
        <f>D111*H118</f>
        <v>0</v>
      </c>
      <c r="E118" s="235">
        <f>E111*H118</f>
        <v>0</v>
      </c>
      <c r="F118" s="235">
        <f>F111*H118</f>
        <v>0</v>
      </c>
      <c r="G118" s="235"/>
      <c r="H118" s="182"/>
    </row>
    <row r="119" spans="1:8" ht="15" customHeight="1" x14ac:dyDescent="0.35">
      <c r="A119" s="570" t="s">
        <v>95</v>
      </c>
      <c r="B119" s="571"/>
      <c r="C119" s="572"/>
      <c r="D119" s="235">
        <f>D111*H119</f>
        <v>0</v>
      </c>
      <c r="E119" s="235">
        <f>E111*H119</f>
        <v>0</v>
      </c>
      <c r="F119" s="235">
        <f>F111*H119</f>
        <v>0</v>
      </c>
      <c r="G119" s="235"/>
      <c r="H119" s="182"/>
    </row>
    <row r="120" spans="1:8" ht="15" customHeight="1" x14ac:dyDescent="0.35">
      <c r="A120" s="570" t="s">
        <v>85</v>
      </c>
      <c r="B120" s="571"/>
      <c r="C120" s="572"/>
      <c r="D120" s="234">
        <f>D111*H120</f>
        <v>0</v>
      </c>
      <c r="E120" s="234">
        <f>E111*H120</f>
        <v>0</v>
      </c>
      <c r="F120" s="234">
        <f>F111*H120</f>
        <v>0</v>
      </c>
      <c r="G120" s="235">
        <f>G111*H120</f>
        <v>0</v>
      </c>
      <c r="H120" s="38">
        <v>5.9999999999999995E-4</v>
      </c>
    </row>
    <row r="121" spans="1:8" ht="15" customHeight="1" thickBot="1" x14ac:dyDescent="0.4">
      <c r="A121" s="22"/>
      <c r="B121" s="23"/>
      <c r="C121" s="24" t="s">
        <v>86</v>
      </c>
      <c r="D121" s="236">
        <f>D111*H121</f>
        <v>0</v>
      </c>
      <c r="E121" s="236">
        <f>E111*H121</f>
        <v>0</v>
      </c>
      <c r="F121" s="236">
        <f>F111*H121</f>
        <v>0</v>
      </c>
      <c r="G121" s="236">
        <f>G111*H121</f>
        <v>0</v>
      </c>
      <c r="H121" s="183"/>
    </row>
    <row r="122" spans="1:8" x14ac:dyDescent="0.3">
      <c r="A122" s="576" t="s">
        <v>87</v>
      </c>
      <c r="B122" s="577"/>
      <c r="C122" s="578"/>
      <c r="D122" s="237">
        <f>SUM(D113:D121)+D111</f>
        <v>0</v>
      </c>
      <c r="E122" s="237">
        <f>SUM(E113:E121)+E111</f>
        <v>0</v>
      </c>
      <c r="F122" s="237">
        <f>SUM(F113:F121)+F111</f>
        <v>0</v>
      </c>
      <c r="G122" s="237">
        <f>SUM(G113:G121)+G111</f>
        <v>0</v>
      </c>
      <c r="H122" s="14"/>
    </row>
    <row r="123" spans="1:8" x14ac:dyDescent="0.3">
      <c r="A123" s="561" t="s">
        <v>88</v>
      </c>
      <c r="B123" s="562"/>
      <c r="C123" s="563"/>
      <c r="D123" s="238"/>
      <c r="E123" s="239"/>
      <c r="F123" s="239"/>
      <c r="G123" s="240">
        <v>1</v>
      </c>
      <c r="H123" s="14"/>
    </row>
    <row r="124" spans="1:8" ht="17.25" thickBot="1" x14ac:dyDescent="0.35">
      <c r="A124" s="555" t="s">
        <v>89</v>
      </c>
      <c r="B124" s="556"/>
      <c r="C124" s="557"/>
      <c r="D124" s="241">
        <f>D122*D123</f>
        <v>0</v>
      </c>
      <c r="E124" s="241">
        <f>E122*E123</f>
        <v>0</v>
      </c>
      <c r="F124" s="241">
        <f>F122*F123</f>
        <v>0</v>
      </c>
      <c r="G124" s="241">
        <f>G122*G123</f>
        <v>0</v>
      </c>
      <c r="H124" s="14"/>
    </row>
    <row r="125" spans="1:8" x14ac:dyDescent="0.3">
      <c r="A125" s="558" t="s">
        <v>90</v>
      </c>
      <c r="B125" s="559"/>
      <c r="C125" s="560"/>
      <c r="D125" s="242">
        <f>D124+E124+F124</f>
        <v>0</v>
      </c>
      <c r="E125" s="243"/>
      <c r="F125" s="243"/>
      <c r="G125" s="243"/>
      <c r="H125" s="14"/>
    </row>
    <row r="126" spans="1:8" x14ac:dyDescent="0.3">
      <c r="A126" s="561" t="s">
        <v>184</v>
      </c>
      <c r="B126" s="562"/>
      <c r="C126" s="563"/>
      <c r="D126" s="235">
        <f>G124</f>
        <v>0</v>
      </c>
      <c r="E126" s="243"/>
      <c r="F126" s="243"/>
      <c r="G126" s="243"/>
      <c r="H126" s="14"/>
    </row>
    <row r="127" spans="1:8" x14ac:dyDescent="0.3">
      <c r="A127" s="573" t="s">
        <v>243</v>
      </c>
      <c r="B127" s="574"/>
      <c r="C127" s="575"/>
      <c r="D127" s="244">
        <v>0</v>
      </c>
      <c r="E127" s="243"/>
      <c r="F127" s="301" t="s">
        <v>244</v>
      </c>
      <c r="G127" s="243"/>
      <c r="H127" s="14"/>
    </row>
    <row r="128" spans="1:8" ht="17.25" thickBot="1" x14ac:dyDescent="0.35">
      <c r="A128" s="253" t="s">
        <v>91</v>
      </c>
      <c r="B128" s="254"/>
      <c r="C128" s="255"/>
      <c r="D128" s="244">
        <v>0</v>
      </c>
      <c r="E128" s="243"/>
      <c r="F128" s="243"/>
      <c r="G128" s="243"/>
      <c r="H128" s="14"/>
    </row>
    <row r="129" spans="1:8" ht="17.25" thickBot="1" x14ac:dyDescent="0.35">
      <c r="A129" s="564" t="s">
        <v>92</v>
      </c>
      <c r="B129" s="565"/>
      <c r="C129" s="566"/>
      <c r="D129" s="245">
        <f>SUM(D125:D128)</f>
        <v>0</v>
      </c>
      <c r="E129" s="36"/>
      <c r="F129" s="36"/>
      <c r="G129" s="36"/>
      <c r="H129" s="37"/>
    </row>
    <row r="130" spans="1:8" ht="16.5" customHeight="1" x14ac:dyDescent="0.3">
      <c r="A130" s="591" t="s">
        <v>238</v>
      </c>
      <c r="B130" s="592"/>
      <c r="C130" s="592"/>
      <c r="D130" s="592"/>
      <c r="E130" s="593"/>
      <c r="F130" s="190"/>
      <c r="G130" s="190"/>
      <c r="H130" s="190"/>
    </row>
    <row r="131" spans="1:8" ht="17.25" thickBot="1" x14ac:dyDescent="0.35">
      <c r="A131" s="190"/>
      <c r="B131" s="190"/>
      <c r="C131" s="190"/>
      <c r="F131" s="190"/>
      <c r="G131" s="190"/>
      <c r="H131" s="190"/>
    </row>
    <row r="132" spans="1:8" ht="17.25" thickBot="1" x14ac:dyDescent="0.35">
      <c r="A132" s="552" t="s">
        <v>147</v>
      </c>
      <c r="B132" s="553"/>
      <c r="C132" s="554"/>
      <c r="F132" s="190"/>
      <c r="G132" s="190"/>
      <c r="H132" s="190"/>
    </row>
    <row r="133" spans="1:8" ht="17.25" thickBot="1" x14ac:dyDescent="0.35">
      <c r="A133" s="190"/>
      <c r="B133" s="190"/>
      <c r="C133" s="200"/>
      <c r="F133" s="200"/>
      <c r="G133" s="200"/>
      <c r="H133" s="200"/>
    </row>
    <row r="134" spans="1:8" x14ac:dyDescent="0.3">
      <c r="A134" s="201" t="s">
        <v>148</v>
      </c>
      <c r="B134" s="202"/>
      <c r="C134" s="486"/>
      <c r="D134" s="487"/>
      <c r="E134" s="487"/>
      <c r="F134" s="487"/>
      <c r="G134" s="487"/>
      <c r="H134" s="488"/>
    </row>
    <row r="135" spans="1:8" x14ac:dyDescent="0.3">
      <c r="A135" s="203"/>
      <c r="B135" s="204"/>
      <c r="C135" s="204"/>
      <c r="D135" s="204"/>
      <c r="E135" s="204"/>
      <c r="F135" s="204"/>
      <c r="G135" s="204"/>
      <c r="H135" s="205"/>
    </row>
    <row r="136" spans="1:8" x14ac:dyDescent="0.3">
      <c r="A136" s="203" t="s">
        <v>149</v>
      </c>
      <c r="B136" s="204"/>
      <c r="C136" s="204"/>
      <c r="D136" s="204"/>
      <c r="E136" s="489"/>
      <c r="F136" s="490"/>
      <c r="G136" s="490"/>
      <c r="H136" s="491"/>
    </row>
    <row r="137" spans="1:8" x14ac:dyDescent="0.3">
      <c r="A137" s="203"/>
      <c r="B137" s="204"/>
      <c r="C137" s="204"/>
      <c r="D137" s="204"/>
      <c r="E137" s="204"/>
      <c r="F137" s="204"/>
      <c r="G137" s="204"/>
      <c r="H137" s="205"/>
    </row>
    <row r="138" spans="1:8" x14ac:dyDescent="0.3">
      <c r="A138" s="203" t="s">
        <v>150</v>
      </c>
      <c r="B138" s="204"/>
      <c r="C138" s="204"/>
      <c r="D138" s="204"/>
      <c r="E138" s="492"/>
      <c r="F138" s="493"/>
      <c r="G138" s="493"/>
      <c r="H138" s="494"/>
    </row>
    <row r="139" spans="1:8" x14ac:dyDescent="0.3">
      <c r="A139" s="203" t="s">
        <v>151</v>
      </c>
      <c r="B139" s="204"/>
      <c r="C139" s="204"/>
      <c r="D139" s="204"/>
      <c r="E139" s="539"/>
      <c r="F139" s="540"/>
      <c r="G139" s="540"/>
      <c r="H139" s="541"/>
    </row>
    <row r="140" spans="1:8" x14ac:dyDescent="0.3">
      <c r="A140" s="203"/>
      <c r="B140" s="204"/>
      <c r="C140" s="206"/>
      <c r="D140" s="206"/>
      <c r="E140" s="206"/>
      <c r="F140" s="204"/>
      <c r="G140" s="204"/>
      <c r="H140" s="205"/>
    </row>
    <row r="141" spans="1:8" x14ac:dyDescent="0.3">
      <c r="A141" s="280" t="s">
        <v>152</v>
      </c>
      <c r="B141" s="259" t="s">
        <v>153</v>
      </c>
      <c r="C141" s="212"/>
      <c r="D141" s="212"/>
      <c r="E141" s="276"/>
      <c r="F141" s="273" t="s">
        <v>154</v>
      </c>
      <c r="G141" s="274"/>
      <c r="H141" s="275"/>
    </row>
    <row r="142" spans="1:8" x14ac:dyDescent="0.3">
      <c r="A142" s="280"/>
      <c r="B142" s="512"/>
      <c r="C142" s="513"/>
      <c r="D142" s="513"/>
      <c r="E142" s="516"/>
      <c r="F142" s="268"/>
      <c r="G142" s="269"/>
      <c r="H142" s="270"/>
    </row>
    <row r="143" spans="1:8" x14ac:dyDescent="0.3">
      <c r="A143" s="280"/>
      <c r="B143" s="207" t="s">
        <v>8</v>
      </c>
      <c r="C143" s="204"/>
      <c r="D143" s="204"/>
      <c r="E143" s="204"/>
      <c r="F143" s="206"/>
      <c r="G143" s="206"/>
      <c r="H143" s="208"/>
    </row>
    <row r="144" spans="1:8" x14ac:dyDescent="0.3">
      <c r="A144" s="280"/>
      <c r="B144" s="512"/>
      <c r="C144" s="513"/>
      <c r="D144" s="513"/>
      <c r="E144" s="513"/>
      <c r="F144" s="513"/>
      <c r="G144" s="513"/>
      <c r="H144" s="514"/>
    </row>
    <row r="145" spans="1:8" ht="11.25" customHeight="1" x14ac:dyDescent="0.3">
      <c r="A145" s="280"/>
      <c r="B145" s="204"/>
      <c r="C145" s="258"/>
      <c r="D145" s="258"/>
      <c r="E145" s="258"/>
      <c r="F145" s="204"/>
      <c r="G145" s="204"/>
      <c r="H145" s="205"/>
    </row>
    <row r="146" spans="1:8" ht="16.5" customHeight="1" x14ac:dyDescent="0.3">
      <c r="A146" s="281" t="s">
        <v>155</v>
      </c>
      <c r="B146" s="546" t="s">
        <v>156</v>
      </c>
      <c r="C146" s="547"/>
      <c r="D146" s="547"/>
      <c r="E146" s="547"/>
      <c r="F146" s="547"/>
      <c r="G146" s="547"/>
      <c r="H146" s="548"/>
    </row>
    <row r="147" spans="1:8" ht="16.5" customHeight="1" x14ac:dyDescent="0.3">
      <c r="A147" s="281"/>
      <c r="B147" s="549"/>
      <c r="C147" s="550"/>
      <c r="D147" s="550"/>
      <c r="E147" s="550"/>
      <c r="F147" s="550"/>
      <c r="G147" s="550"/>
      <c r="H147" s="551"/>
    </row>
    <row r="148" spans="1:8" x14ac:dyDescent="0.3">
      <c r="A148" s="280"/>
      <c r="B148" s="497"/>
      <c r="C148" s="498"/>
      <c r="D148" s="498"/>
      <c r="E148" s="498"/>
      <c r="F148" s="498"/>
      <c r="G148" s="498"/>
      <c r="H148" s="499"/>
    </row>
    <row r="149" spans="1:8" x14ac:dyDescent="0.3">
      <c r="A149" s="280"/>
      <c r="B149" s="500"/>
      <c r="C149" s="501"/>
      <c r="D149" s="501"/>
      <c r="E149" s="501"/>
      <c r="F149" s="501"/>
      <c r="G149" s="501"/>
      <c r="H149" s="502"/>
    </row>
    <row r="150" spans="1:8" ht="11.25" customHeight="1" x14ac:dyDescent="0.3">
      <c r="A150" s="280"/>
      <c r="B150" s="204"/>
      <c r="C150" s="260"/>
      <c r="D150" s="260"/>
      <c r="E150" s="260"/>
      <c r="F150" s="204"/>
      <c r="G150" s="204"/>
      <c r="H150" s="205"/>
    </row>
    <row r="151" spans="1:8" x14ac:dyDescent="0.3">
      <c r="A151" s="280" t="s">
        <v>157</v>
      </c>
      <c r="B151" s="259" t="s">
        <v>158</v>
      </c>
      <c r="C151" s="260"/>
      <c r="D151" s="260"/>
      <c r="E151" s="260"/>
      <c r="F151" s="260"/>
      <c r="G151" s="260"/>
      <c r="H151" s="261"/>
    </row>
    <row r="152" spans="1:8" x14ac:dyDescent="0.3">
      <c r="A152" s="280"/>
      <c r="B152" s="521" t="s">
        <v>159</v>
      </c>
      <c r="C152" s="544"/>
      <c r="D152" s="545"/>
      <c r="E152" s="210" t="s">
        <v>160</v>
      </c>
      <c r="F152" s="211"/>
      <c r="G152" s="521" t="s">
        <v>161</v>
      </c>
      <c r="H152" s="522"/>
    </row>
    <row r="153" spans="1:8" x14ac:dyDescent="0.3">
      <c r="A153" s="280"/>
      <c r="B153" s="257"/>
      <c r="C153" s="277" t="s">
        <v>202</v>
      </c>
      <c r="D153" s="271"/>
      <c r="E153" s="542"/>
      <c r="F153" s="543"/>
      <c r="G153" s="517"/>
      <c r="H153" s="518"/>
    </row>
    <row r="154" spans="1:8" x14ac:dyDescent="0.3">
      <c r="A154" s="280"/>
      <c r="B154" s="257"/>
      <c r="C154" s="277" t="s">
        <v>202</v>
      </c>
      <c r="D154" s="271"/>
      <c r="E154" s="542"/>
      <c r="F154" s="543"/>
      <c r="G154" s="517"/>
      <c r="H154" s="518"/>
    </row>
    <row r="155" spans="1:8" x14ac:dyDescent="0.3">
      <c r="A155" s="280"/>
      <c r="B155" s="257"/>
      <c r="C155" s="277" t="s">
        <v>202</v>
      </c>
      <c r="D155" s="271"/>
      <c r="E155" s="542"/>
      <c r="F155" s="543"/>
      <c r="G155" s="517"/>
      <c r="H155" s="518"/>
    </row>
    <row r="156" spans="1:8" x14ac:dyDescent="0.3">
      <c r="A156" s="280"/>
      <c r="B156" s="257"/>
      <c r="C156" s="277" t="s">
        <v>202</v>
      </c>
      <c r="D156" s="271"/>
      <c r="E156" s="542"/>
      <c r="F156" s="543"/>
      <c r="G156" s="517"/>
      <c r="H156" s="518"/>
    </row>
    <row r="157" spans="1:8" x14ac:dyDescent="0.3">
      <c r="A157" s="280"/>
      <c r="B157" s="257"/>
      <c r="C157" s="277" t="s">
        <v>202</v>
      </c>
      <c r="D157" s="271"/>
      <c r="E157" s="542"/>
      <c r="F157" s="543"/>
      <c r="G157" s="517"/>
      <c r="H157" s="518"/>
    </row>
    <row r="158" spans="1:8" x14ac:dyDescent="0.3">
      <c r="A158" s="280"/>
      <c r="B158" s="257"/>
      <c r="C158" s="277" t="s">
        <v>202</v>
      </c>
      <c r="D158" s="271"/>
      <c r="E158" s="542"/>
      <c r="F158" s="543"/>
      <c r="G158" s="517"/>
      <c r="H158" s="518"/>
    </row>
    <row r="159" spans="1:8" x14ac:dyDescent="0.3">
      <c r="A159" s="280"/>
      <c r="B159" s="257"/>
      <c r="C159" s="277" t="s">
        <v>202</v>
      </c>
      <c r="D159" s="271"/>
      <c r="E159" s="542"/>
      <c r="F159" s="543"/>
      <c r="G159" s="517"/>
      <c r="H159" s="518"/>
    </row>
    <row r="160" spans="1:8" ht="11.25" customHeight="1" x14ac:dyDescent="0.3">
      <c r="A160" s="280"/>
      <c r="B160" s="204"/>
      <c r="C160" s="212"/>
      <c r="D160" s="212"/>
      <c r="E160" s="212"/>
      <c r="F160" s="204"/>
      <c r="G160" s="204"/>
      <c r="H160" s="205"/>
    </row>
    <row r="161" spans="1:8" x14ac:dyDescent="0.3">
      <c r="A161" s="280" t="s">
        <v>162</v>
      </c>
      <c r="B161" s="519" t="s">
        <v>163</v>
      </c>
      <c r="C161" s="523"/>
      <c r="D161" s="523"/>
      <c r="E161" s="523"/>
      <c r="F161" s="524"/>
      <c r="G161" s="519" t="s">
        <v>164</v>
      </c>
      <c r="H161" s="520"/>
    </row>
    <row r="162" spans="1:8" x14ac:dyDescent="0.3">
      <c r="A162" s="280"/>
      <c r="B162" s="268"/>
      <c r="C162" s="269"/>
      <c r="D162" s="269"/>
      <c r="E162" s="269"/>
      <c r="F162" s="272"/>
      <c r="G162" s="513"/>
      <c r="H162" s="514"/>
    </row>
    <row r="163" spans="1:8" ht="16.5" customHeight="1" x14ac:dyDescent="0.3">
      <c r="A163" s="280"/>
      <c r="B163" s="525" t="s">
        <v>236</v>
      </c>
      <c r="C163" s="526"/>
      <c r="D163" s="527"/>
      <c r="E163" s="531" t="s">
        <v>165</v>
      </c>
      <c r="F163" s="532"/>
      <c r="G163" s="535" t="s">
        <v>235</v>
      </c>
      <c r="H163" s="536"/>
    </row>
    <row r="164" spans="1:8" x14ac:dyDescent="0.3">
      <c r="A164" s="282"/>
      <c r="B164" s="528"/>
      <c r="C164" s="529"/>
      <c r="D164" s="530"/>
      <c r="E164" s="533"/>
      <c r="F164" s="534"/>
      <c r="G164" s="537"/>
      <c r="H164" s="538"/>
    </row>
    <row r="165" spans="1:8" x14ac:dyDescent="0.3">
      <c r="A165" s="282"/>
      <c r="B165" s="278"/>
      <c r="C165" s="279"/>
      <c r="D165" s="279"/>
      <c r="E165" s="213" t="s">
        <v>76</v>
      </c>
      <c r="F165" s="213" t="s">
        <v>166</v>
      </c>
      <c r="G165" s="214" t="s">
        <v>167</v>
      </c>
      <c r="H165" s="215" t="s">
        <v>168</v>
      </c>
    </row>
    <row r="166" spans="1:8" x14ac:dyDescent="0.3">
      <c r="A166" s="282"/>
      <c r="B166" s="503"/>
      <c r="C166" s="504"/>
      <c r="D166" s="505"/>
      <c r="E166" s="6"/>
      <c r="F166" s="6"/>
      <c r="G166" s="251"/>
      <c r="H166" s="252"/>
    </row>
    <row r="167" spans="1:8" ht="11.25" customHeight="1" x14ac:dyDescent="0.3">
      <c r="A167" s="203"/>
      <c r="B167" s="204"/>
      <c r="C167" s="204"/>
      <c r="D167" s="204"/>
      <c r="E167" s="204"/>
      <c r="F167" s="204"/>
      <c r="G167" s="204"/>
      <c r="H167" s="205"/>
    </row>
    <row r="168" spans="1:8" x14ac:dyDescent="0.3">
      <c r="A168" s="203"/>
      <c r="B168" s="506" t="s">
        <v>169</v>
      </c>
      <c r="C168" s="507"/>
      <c r="D168" s="507"/>
      <c r="E168" s="507"/>
      <c r="F168" s="507"/>
      <c r="G168" s="507"/>
      <c r="H168" s="508"/>
    </row>
    <row r="169" spans="1:8" x14ac:dyDescent="0.3">
      <c r="A169" s="203"/>
      <c r="B169" s="509"/>
      <c r="C169" s="515"/>
      <c r="D169" s="509"/>
      <c r="E169" s="510"/>
      <c r="F169" s="510"/>
      <c r="G169" s="510"/>
      <c r="H169" s="511"/>
    </row>
    <row r="170" spans="1:8" x14ac:dyDescent="0.3">
      <c r="A170" s="209"/>
      <c r="B170" s="512"/>
      <c r="C170" s="516"/>
      <c r="D170" s="512"/>
      <c r="E170" s="513"/>
      <c r="F170" s="513"/>
      <c r="G170" s="513"/>
      <c r="H170" s="514"/>
    </row>
    <row r="171" spans="1:8" ht="17.25" thickBot="1" x14ac:dyDescent="0.35">
      <c r="A171" s="216"/>
      <c r="B171" s="217" t="s">
        <v>170</v>
      </c>
      <c r="C171" s="218"/>
      <c r="D171" s="218" t="s">
        <v>171</v>
      </c>
      <c r="E171" s="218"/>
      <c r="F171" s="219"/>
      <c r="G171" s="219"/>
      <c r="H171" s="220"/>
    </row>
    <row r="172" spans="1:8" ht="24.75" customHeight="1" x14ac:dyDescent="0.3">
      <c r="A172" s="495" t="s">
        <v>237</v>
      </c>
      <c r="B172" s="495"/>
      <c r="C172" s="495"/>
      <c r="D172" s="495"/>
      <c r="E172" s="495"/>
      <c r="F172" s="495"/>
      <c r="G172" s="495"/>
      <c r="H172" s="495"/>
    </row>
    <row r="173" spans="1:8" ht="16.5" customHeight="1" x14ac:dyDescent="0.3">
      <c r="A173" s="496"/>
      <c r="B173" s="496"/>
      <c r="C173" s="496"/>
      <c r="D173" s="496"/>
      <c r="E173" s="496"/>
      <c r="F173" s="496"/>
      <c r="G173" s="496"/>
      <c r="H173" s="496"/>
    </row>
    <row r="174" spans="1:8" x14ac:dyDescent="0.3">
      <c r="A174" s="496"/>
      <c r="B174" s="496"/>
      <c r="C174" s="496"/>
      <c r="D174" s="496"/>
      <c r="E174" s="496"/>
      <c r="F174" s="496"/>
      <c r="G174" s="496"/>
      <c r="H174" s="496"/>
    </row>
    <row r="175" spans="1:8" x14ac:dyDescent="0.3">
      <c r="A175" s="496"/>
      <c r="B175" s="496"/>
      <c r="C175" s="496"/>
      <c r="D175" s="496"/>
      <c r="E175" s="496"/>
      <c r="F175" s="496"/>
      <c r="G175" s="496"/>
      <c r="H175" s="496"/>
    </row>
    <row r="176" spans="1:8" x14ac:dyDescent="0.3">
      <c r="A176" s="190"/>
      <c r="B176" s="190"/>
      <c r="C176" s="190"/>
      <c r="D176" s="190"/>
      <c r="E176" s="190"/>
      <c r="F176" s="190"/>
    </row>
  </sheetData>
  <sheetProtection algorithmName="SHA-512" hashValue="MZWlOdoKXnioQK7cm6hhATn2agkCGfpK7rHTLmCrxQYBYfBxlbSyaathDZ94RM6aRAsfN8p0lrl7TbXgXM+aFQ==" saltValue="TOx9ydbvX+FC2FIFDB6O7A==" spinCount="100000" sheet="1" formatCells="0" selectLockedCells="1"/>
  <mergeCells count="148">
    <mergeCell ref="B15:E15"/>
    <mergeCell ref="A18:H18"/>
    <mergeCell ref="A22:H22"/>
    <mergeCell ref="A24:H24"/>
    <mergeCell ref="A26:H26"/>
    <mergeCell ref="A30:B30"/>
    <mergeCell ref="A3:B3"/>
    <mergeCell ref="A5:H5"/>
    <mergeCell ref="B7:C7"/>
    <mergeCell ref="E7:F7"/>
    <mergeCell ref="A10:H10"/>
    <mergeCell ref="A14:H14"/>
    <mergeCell ref="B37:G37"/>
    <mergeCell ref="B38:G38"/>
    <mergeCell ref="B39:G39"/>
    <mergeCell ref="B40:G40"/>
    <mergeCell ref="B41:G41"/>
    <mergeCell ref="A42:H42"/>
    <mergeCell ref="B31:G31"/>
    <mergeCell ref="B32:G32"/>
    <mergeCell ref="B33:G33"/>
    <mergeCell ref="B34:G34"/>
    <mergeCell ref="B35:G35"/>
    <mergeCell ref="B36:G36"/>
    <mergeCell ref="B49:D49"/>
    <mergeCell ref="F49:H49"/>
    <mergeCell ref="B50:D50"/>
    <mergeCell ref="F50:H50"/>
    <mergeCell ref="B51:D51"/>
    <mergeCell ref="F51:H51"/>
    <mergeCell ref="A45:B45"/>
    <mergeCell ref="C45:E45"/>
    <mergeCell ref="F45:H45"/>
    <mergeCell ref="B47:D47"/>
    <mergeCell ref="F47:H47"/>
    <mergeCell ref="B48:D48"/>
    <mergeCell ref="F48:H48"/>
    <mergeCell ref="B55:D55"/>
    <mergeCell ref="F55:H55"/>
    <mergeCell ref="B56:D56"/>
    <mergeCell ref="F56:H56"/>
    <mergeCell ref="B57:D57"/>
    <mergeCell ref="F57:H57"/>
    <mergeCell ref="B52:D52"/>
    <mergeCell ref="F52:H52"/>
    <mergeCell ref="B53:D53"/>
    <mergeCell ref="F53:H53"/>
    <mergeCell ref="B54:D54"/>
    <mergeCell ref="F54:H54"/>
    <mergeCell ref="A66:A67"/>
    <mergeCell ref="B66:H67"/>
    <mergeCell ref="A68:A69"/>
    <mergeCell ref="B68:H69"/>
    <mergeCell ref="A70:A71"/>
    <mergeCell ref="B70:H71"/>
    <mergeCell ref="B59:H59"/>
    <mergeCell ref="A60:A61"/>
    <mergeCell ref="B60:H61"/>
    <mergeCell ref="A62:A63"/>
    <mergeCell ref="B62:H63"/>
    <mergeCell ref="A64:A65"/>
    <mergeCell ref="B64:H65"/>
    <mergeCell ref="A78:A79"/>
    <mergeCell ref="B78:H79"/>
    <mergeCell ref="A83:B83"/>
    <mergeCell ref="C83:E83"/>
    <mergeCell ref="F83:H83"/>
    <mergeCell ref="A84:H84"/>
    <mergeCell ref="A72:A73"/>
    <mergeCell ref="B72:H73"/>
    <mergeCell ref="A74:A75"/>
    <mergeCell ref="B74:H75"/>
    <mergeCell ref="A76:A77"/>
    <mergeCell ref="B76:H77"/>
    <mergeCell ref="C94:D94"/>
    <mergeCell ref="E94:H94"/>
    <mergeCell ref="C96:D96"/>
    <mergeCell ref="E100:H100"/>
    <mergeCell ref="A101:H101"/>
    <mergeCell ref="A102:H102"/>
    <mergeCell ref="A86:E86"/>
    <mergeCell ref="F86:G86"/>
    <mergeCell ref="G88:H88"/>
    <mergeCell ref="C89:H89"/>
    <mergeCell ref="F90:G90"/>
    <mergeCell ref="A91:H91"/>
    <mergeCell ref="A109:C109"/>
    <mergeCell ref="A110:C110"/>
    <mergeCell ref="A111:C111"/>
    <mergeCell ref="A112:C112"/>
    <mergeCell ref="A113:C113"/>
    <mergeCell ref="A114:C114"/>
    <mergeCell ref="A104:C104"/>
    <mergeCell ref="D104:G104"/>
    <mergeCell ref="A105:C105"/>
    <mergeCell ref="A106:C106"/>
    <mergeCell ref="A107:C107"/>
    <mergeCell ref="A108:C108"/>
    <mergeCell ref="A122:C122"/>
    <mergeCell ref="A123:C123"/>
    <mergeCell ref="A124:C124"/>
    <mergeCell ref="A125:C125"/>
    <mergeCell ref="A126:C126"/>
    <mergeCell ref="A127:C127"/>
    <mergeCell ref="A115:C115"/>
    <mergeCell ref="A116:C116"/>
    <mergeCell ref="A117:C117"/>
    <mergeCell ref="A118:C118"/>
    <mergeCell ref="A119:C119"/>
    <mergeCell ref="A120:C120"/>
    <mergeCell ref="E139:H139"/>
    <mergeCell ref="B142:E142"/>
    <mergeCell ref="B144:H144"/>
    <mergeCell ref="B146:H147"/>
    <mergeCell ref="B148:H149"/>
    <mergeCell ref="B152:D152"/>
    <mergeCell ref="G152:H152"/>
    <mergeCell ref="A129:C129"/>
    <mergeCell ref="A130:E130"/>
    <mergeCell ref="A132:C132"/>
    <mergeCell ref="C134:H134"/>
    <mergeCell ref="E136:H136"/>
    <mergeCell ref="E138:H138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B166:D166"/>
    <mergeCell ref="B168:H168"/>
    <mergeCell ref="B169:C170"/>
    <mergeCell ref="D169:H170"/>
    <mergeCell ref="A172:H175"/>
    <mergeCell ref="E159:F159"/>
    <mergeCell ref="G159:H159"/>
    <mergeCell ref="B161:F161"/>
    <mergeCell ref="G161:H161"/>
    <mergeCell ref="G162:H162"/>
    <mergeCell ref="B163:D164"/>
    <mergeCell ref="E163:F164"/>
    <mergeCell ref="G163:H164"/>
  </mergeCells>
  <pageMargins left="0.44791666666666669" right="0.25" top="0.75" bottom="0.5" header="0.30208333333333331" footer="0.3"/>
  <pageSetup paperSize="9" orientation="portrait" r:id="rId1"/>
  <headerFooter>
    <oddHeader>&amp;R&amp;G</oddHeader>
    <oddFooter>&amp;LBlatt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285750</xdr:rowOff>
                  </from>
                  <to>
                    <xdr:col>0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285750</xdr:rowOff>
                  </from>
                  <to>
                    <xdr:col>0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285750</xdr:rowOff>
                  </from>
                  <to>
                    <xdr:col>0</xdr:col>
                    <xdr:colOff>485775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8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200025</xdr:rowOff>
                  </from>
                  <to>
                    <xdr:col>4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9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285750</xdr:rowOff>
                  </from>
                  <to>
                    <xdr:col>0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285750</xdr:rowOff>
                  </from>
                  <to>
                    <xdr:col>0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285750</xdr:rowOff>
                  </from>
                  <to>
                    <xdr:col>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2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285750</xdr:rowOff>
                  </from>
                  <to>
                    <xdr:col>0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3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285750</xdr:rowOff>
                  </from>
                  <to>
                    <xdr:col>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4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285750</xdr:rowOff>
                  </from>
                  <to>
                    <xdr:col>0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5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285750</xdr:rowOff>
                  </from>
                  <to>
                    <xdr:col>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17</xdr:row>
                    <xdr:rowOff>200025</xdr:rowOff>
                  </from>
                  <to>
                    <xdr:col>4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7" name="Check Box 1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200025</xdr:rowOff>
                  </from>
                  <to>
                    <xdr:col>4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8" name="Check Box 14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200025</xdr:rowOff>
                  </from>
                  <to>
                    <xdr:col>4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9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200025</xdr:rowOff>
                  </from>
                  <to>
                    <xdr:col>4</xdr:col>
                    <xdr:colOff>657225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76"/>
  <sheetViews>
    <sheetView view="pageLayout" zoomScaleNormal="100" workbookViewId="0">
      <selection activeCell="B7" sqref="B7:C7"/>
    </sheetView>
  </sheetViews>
  <sheetFormatPr baseColWidth="10" defaultRowHeight="16.5" x14ac:dyDescent="0.3"/>
  <cols>
    <col min="1" max="1" width="8.85546875" style="1" customWidth="1"/>
    <col min="2" max="4" width="11.42578125" style="1"/>
    <col min="5" max="5" width="13.140625" style="1" customWidth="1"/>
    <col min="6" max="6" width="11.140625" style="1" customWidth="1"/>
    <col min="7" max="7" width="14.7109375" style="1" customWidth="1"/>
    <col min="8" max="8" width="13.140625" style="1" customWidth="1"/>
    <col min="9" max="16384" width="11.42578125" style="1"/>
  </cols>
  <sheetData>
    <row r="2" spans="1:8" ht="17.25" thickBot="1" x14ac:dyDescent="0.35"/>
    <row r="3" spans="1:8" ht="16.5" customHeight="1" thickBot="1" x14ac:dyDescent="0.35">
      <c r="A3" s="674" t="s">
        <v>179</v>
      </c>
      <c r="B3" s="675"/>
      <c r="C3" s="9"/>
      <c r="D3" s="9"/>
      <c r="E3" s="9"/>
      <c r="F3" s="9"/>
      <c r="G3" s="9"/>
      <c r="H3" s="9"/>
    </row>
    <row r="4" spans="1:8" ht="28.5" customHeight="1" thickBot="1" x14ac:dyDescent="0.35">
      <c r="A4" s="10" t="s">
        <v>180</v>
      </c>
      <c r="B4" s="9"/>
      <c r="C4" s="9"/>
      <c r="D4" s="9"/>
      <c r="E4" s="9"/>
      <c r="F4" s="9"/>
      <c r="G4" s="9"/>
      <c r="H4" s="9"/>
    </row>
    <row r="5" spans="1:8" ht="23.25" customHeight="1" x14ac:dyDescent="0.3">
      <c r="A5" s="676" t="s">
        <v>41</v>
      </c>
      <c r="B5" s="677"/>
      <c r="C5" s="677"/>
      <c r="D5" s="677"/>
      <c r="E5" s="677"/>
      <c r="F5" s="677"/>
      <c r="G5" s="677"/>
      <c r="H5" s="678"/>
    </row>
    <row r="6" spans="1:8" s="7" customFormat="1" ht="23.25" customHeight="1" x14ac:dyDescent="0.25">
      <c r="A6" s="104" t="s">
        <v>42</v>
      </c>
      <c r="B6" s="54"/>
      <c r="C6" s="54"/>
      <c r="D6" s="55"/>
      <c r="E6" s="55"/>
      <c r="F6" s="55"/>
      <c r="G6" s="55"/>
      <c r="H6" s="56"/>
    </row>
    <row r="7" spans="1:8" ht="16.5" customHeight="1" x14ac:dyDescent="0.3">
      <c r="A7" s="69" t="s">
        <v>43</v>
      </c>
      <c r="B7" s="679"/>
      <c r="C7" s="679"/>
      <c r="D7" s="68" t="s">
        <v>44</v>
      </c>
      <c r="E7" s="680"/>
      <c r="F7" s="680"/>
      <c r="G7" s="67" t="s">
        <v>178</v>
      </c>
      <c r="H7" s="263"/>
    </row>
    <row r="8" spans="1:8" s="7" customFormat="1" ht="23.25" customHeight="1" x14ac:dyDescent="0.25">
      <c r="A8" s="104" t="s">
        <v>45</v>
      </c>
      <c r="B8" s="54"/>
      <c r="C8" s="55"/>
      <c r="D8" s="55"/>
      <c r="E8" s="55"/>
      <c r="F8" s="55"/>
      <c r="G8" s="55"/>
      <c r="H8" s="56"/>
    </row>
    <row r="9" spans="1:8" x14ac:dyDescent="0.3">
      <c r="A9" s="70"/>
      <c r="B9" s="71" t="s">
        <v>46</v>
      </c>
      <c r="C9" s="67"/>
      <c r="D9" s="67"/>
      <c r="E9" s="67"/>
      <c r="F9" s="67"/>
      <c r="G9" s="67"/>
      <c r="H9" s="72"/>
    </row>
    <row r="10" spans="1:8" x14ac:dyDescent="0.3">
      <c r="A10" s="681"/>
      <c r="B10" s="682"/>
      <c r="C10" s="682"/>
      <c r="D10" s="682"/>
      <c r="E10" s="682"/>
      <c r="F10" s="682"/>
      <c r="G10" s="682"/>
      <c r="H10" s="683"/>
    </row>
    <row r="11" spans="1:8" x14ac:dyDescent="0.3">
      <c r="A11" s="73"/>
      <c r="B11" s="74" t="s">
        <v>47</v>
      </c>
      <c r="C11" s="75"/>
      <c r="D11" s="75"/>
      <c r="E11" s="76"/>
      <c r="F11" s="74" t="s">
        <v>32</v>
      </c>
      <c r="G11" s="75"/>
      <c r="H11" s="77"/>
    </row>
    <row r="12" spans="1:8" ht="9.75" customHeight="1" x14ac:dyDescent="0.3">
      <c r="A12" s="19"/>
      <c r="B12" s="20"/>
      <c r="C12" s="20"/>
      <c r="D12" s="20"/>
      <c r="E12" s="20"/>
      <c r="F12" s="20"/>
      <c r="G12" s="20"/>
      <c r="H12" s="46"/>
    </row>
    <row r="13" spans="1:8" x14ac:dyDescent="0.3">
      <c r="A13" s="70"/>
      <c r="B13" s="71" t="s">
        <v>48</v>
      </c>
      <c r="C13" s="67"/>
      <c r="D13" s="67"/>
      <c r="E13" s="67"/>
      <c r="F13" s="67"/>
      <c r="G13" s="67"/>
      <c r="H13" s="72"/>
    </row>
    <row r="14" spans="1:8" x14ac:dyDescent="0.3">
      <c r="A14" s="669"/>
      <c r="B14" s="670"/>
      <c r="C14" s="670"/>
      <c r="D14" s="670"/>
      <c r="E14" s="670"/>
      <c r="F14" s="670"/>
      <c r="G14" s="670"/>
      <c r="H14" s="671"/>
    </row>
    <row r="15" spans="1:8" s="8" customFormat="1" ht="16.5" customHeight="1" x14ac:dyDescent="0.3">
      <c r="A15" s="70"/>
      <c r="B15" s="667" t="s">
        <v>49</v>
      </c>
      <c r="C15" s="668"/>
      <c r="D15" s="668"/>
      <c r="E15" s="668"/>
      <c r="F15" s="75"/>
      <c r="G15" s="75"/>
      <c r="H15" s="77"/>
    </row>
    <row r="16" spans="1:8" ht="9.75" customHeight="1" x14ac:dyDescent="0.3">
      <c r="A16" s="19"/>
      <c r="B16" s="20"/>
      <c r="C16" s="20"/>
      <c r="D16" s="20"/>
      <c r="E16" s="20"/>
      <c r="F16" s="20"/>
      <c r="G16" s="20"/>
      <c r="H16" s="46"/>
    </row>
    <row r="17" spans="1:8" x14ac:dyDescent="0.3">
      <c r="A17" s="70"/>
      <c r="B17" s="71" t="s">
        <v>50</v>
      </c>
      <c r="C17" s="67"/>
      <c r="D17" s="67"/>
      <c r="E17" s="67"/>
      <c r="F17" s="67"/>
      <c r="G17" s="67"/>
      <c r="H17" s="72"/>
    </row>
    <row r="18" spans="1:8" x14ac:dyDescent="0.3">
      <c r="A18" s="669"/>
      <c r="B18" s="670"/>
      <c r="C18" s="670"/>
      <c r="D18" s="670"/>
      <c r="E18" s="670"/>
      <c r="F18" s="670"/>
      <c r="G18" s="670"/>
      <c r="H18" s="671"/>
    </row>
    <row r="19" spans="1:8" x14ac:dyDescent="0.3">
      <c r="A19" s="78"/>
      <c r="B19" s="79" t="s">
        <v>51</v>
      </c>
      <c r="C19" s="20"/>
      <c r="D19" s="20"/>
      <c r="E19" s="80"/>
      <c r="F19" s="79" t="s">
        <v>53</v>
      </c>
      <c r="G19" s="20"/>
      <c r="H19" s="46"/>
    </row>
    <row r="20" spans="1:8" ht="9.75" customHeight="1" x14ac:dyDescent="0.3">
      <c r="A20" s="19"/>
      <c r="B20" s="20"/>
      <c r="C20" s="20"/>
      <c r="D20" s="20"/>
      <c r="E20" s="20"/>
      <c r="F20" s="20"/>
      <c r="G20" s="20"/>
      <c r="H20" s="46"/>
    </row>
    <row r="21" spans="1:8" x14ac:dyDescent="0.3">
      <c r="A21" s="70"/>
      <c r="B21" s="71" t="s">
        <v>52</v>
      </c>
      <c r="C21" s="67"/>
      <c r="D21" s="67"/>
      <c r="E21" s="67"/>
      <c r="F21" s="67"/>
      <c r="G21" s="67"/>
      <c r="H21" s="72"/>
    </row>
    <row r="22" spans="1:8" x14ac:dyDescent="0.3">
      <c r="A22" s="669"/>
      <c r="B22" s="670"/>
      <c r="C22" s="670"/>
      <c r="D22" s="670"/>
      <c r="E22" s="670"/>
      <c r="F22" s="670"/>
      <c r="G22" s="670"/>
      <c r="H22" s="671"/>
    </row>
    <row r="23" spans="1:8" x14ac:dyDescent="0.3">
      <c r="A23" s="73"/>
      <c r="B23" s="74" t="s">
        <v>51</v>
      </c>
      <c r="C23" s="75"/>
      <c r="D23" s="75"/>
      <c r="E23" s="76"/>
      <c r="F23" s="74" t="s">
        <v>53</v>
      </c>
      <c r="G23" s="75"/>
      <c r="H23" s="77"/>
    </row>
    <row r="24" spans="1:8" x14ac:dyDescent="0.3">
      <c r="A24" s="669"/>
      <c r="B24" s="670"/>
      <c r="C24" s="670"/>
      <c r="D24" s="670"/>
      <c r="E24" s="670"/>
      <c r="F24" s="670"/>
      <c r="G24" s="670"/>
      <c r="H24" s="671"/>
    </row>
    <row r="25" spans="1:8" x14ac:dyDescent="0.3">
      <c r="A25" s="73"/>
      <c r="B25" s="74" t="s">
        <v>51</v>
      </c>
      <c r="C25" s="75"/>
      <c r="D25" s="75"/>
      <c r="E25" s="76"/>
      <c r="F25" s="74" t="s">
        <v>53</v>
      </c>
      <c r="G25" s="75"/>
      <c r="H25" s="77"/>
    </row>
    <row r="26" spans="1:8" x14ac:dyDescent="0.3">
      <c r="A26" s="669"/>
      <c r="B26" s="670"/>
      <c r="C26" s="670"/>
      <c r="D26" s="670"/>
      <c r="E26" s="670"/>
      <c r="F26" s="670"/>
      <c r="G26" s="670"/>
      <c r="H26" s="671"/>
    </row>
    <row r="27" spans="1:8" ht="17.25" thickBot="1" x14ac:dyDescent="0.35">
      <c r="A27" s="81"/>
      <c r="B27" s="82" t="s">
        <v>51</v>
      </c>
      <c r="C27" s="83"/>
      <c r="D27" s="83"/>
      <c r="E27" s="84"/>
      <c r="F27" s="82" t="s">
        <v>53</v>
      </c>
      <c r="G27" s="83"/>
      <c r="H27" s="85"/>
    </row>
    <row r="28" spans="1:8" ht="16.5" customHeight="1" thickBot="1" x14ac:dyDescent="0.35">
      <c r="A28" s="264"/>
      <c r="B28" s="11"/>
      <c r="C28" s="11"/>
      <c r="D28" s="11"/>
      <c r="E28" s="11"/>
      <c r="F28" s="11"/>
      <c r="G28" s="11"/>
      <c r="H28" s="11"/>
    </row>
    <row r="29" spans="1:8" ht="23.25" customHeight="1" x14ac:dyDescent="0.3">
      <c r="A29" s="17" t="s">
        <v>54</v>
      </c>
      <c r="B29" s="16"/>
      <c r="C29" s="16"/>
      <c r="D29" s="16"/>
      <c r="E29" s="16"/>
      <c r="F29" s="16"/>
      <c r="G29" s="16"/>
      <c r="H29" s="18"/>
    </row>
    <row r="30" spans="1:8" s="7" customFormat="1" ht="23.25" customHeight="1" x14ac:dyDescent="0.25">
      <c r="A30" s="672" t="s">
        <v>55</v>
      </c>
      <c r="B30" s="673"/>
      <c r="C30" s="55"/>
      <c r="D30" s="55"/>
      <c r="E30" s="55"/>
      <c r="F30" s="55"/>
      <c r="G30" s="55"/>
      <c r="H30" s="56"/>
    </row>
    <row r="31" spans="1:8" x14ac:dyDescent="0.3">
      <c r="A31" s="63" t="s">
        <v>56</v>
      </c>
      <c r="B31" s="684" t="s">
        <v>228</v>
      </c>
      <c r="C31" s="685"/>
      <c r="D31" s="685"/>
      <c r="E31" s="685"/>
      <c r="F31" s="685"/>
      <c r="G31" s="686"/>
      <c r="H31" s="64" t="s">
        <v>181</v>
      </c>
    </row>
    <row r="32" spans="1:8" ht="21.75" customHeight="1" x14ac:dyDescent="0.3">
      <c r="A32" s="58">
        <v>1</v>
      </c>
      <c r="B32" s="654"/>
      <c r="C32" s="655"/>
      <c r="D32" s="655"/>
      <c r="E32" s="655"/>
      <c r="F32" s="655"/>
      <c r="G32" s="662"/>
      <c r="H32" s="223"/>
    </row>
    <row r="33" spans="1:8" ht="21.75" customHeight="1" x14ac:dyDescent="0.3">
      <c r="A33" s="65">
        <v>2</v>
      </c>
      <c r="B33" s="654"/>
      <c r="C33" s="655"/>
      <c r="D33" s="655"/>
      <c r="E33" s="655"/>
      <c r="F33" s="655"/>
      <c r="G33" s="662"/>
      <c r="H33" s="223"/>
    </row>
    <row r="34" spans="1:8" ht="21.75" customHeight="1" x14ac:dyDescent="0.3">
      <c r="A34" s="65">
        <v>3</v>
      </c>
      <c r="B34" s="654"/>
      <c r="C34" s="655"/>
      <c r="D34" s="655"/>
      <c r="E34" s="655"/>
      <c r="F34" s="655"/>
      <c r="G34" s="662"/>
      <c r="H34" s="223"/>
    </row>
    <row r="35" spans="1:8" ht="21.75" customHeight="1" x14ac:dyDescent="0.3">
      <c r="A35" s="65">
        <v>4</v>
      </c>
      <c r="B35" s="654"/>
      <c r="C35" s="655"/>
      <c r="D35" s="655"/>
      <c r="E35" s="655"/>
      <c r="F35" s="655"/>
      <c r="G35" s="662"/>
      <c r="H35" s="223"/>
    </row>
    <row r="36" spans="1:8" ht="21.75" customHeight="1" x14ac:dyDescent="0.3">
      <c r="A36" s="65">
        <v>5</v>
      </c>
      <c r="B36" s="654"/>
      <c r="C36" s="655"/>
      <c r="D36" s="655"/>
      <c r="E36" s="655"/>
      <c r="F36" s="655"/>
      <c r="G36" s="662"/>
      <c r="H36" s="223"/>
    </row>
    <row r="37" spans="1:8" ht="21.75" customHeight="1" x14ac:dyDescent="0.3">
      <c r="A37" s="65">
        <v>6</v>
      </c>
      <c r="B37" s="654"/>
      <c r="C37" s="655"/>
      <c r="D37" s="655"/>
      <c r="E37" s="655"/>
      <c r="F37" s="655"/>
      <c r="G37" s="662"/>
      <c r="H37" s="223"/>
    </row>
    <row r="38" spans="1:8" ht="21.75" customHeight="1" x14ac:dyDescent="0.3">
      <c r="A38" s="65">
        <v>7</v>
      </c>
      <c r="B38" s="654"/>
      <c r="C38" s="655"/>
      <c r="D38" s="655"/>
      <c r="E38" s="655"/>
      <c r="F38" s="655"/>
      <c r="G38" s="662"/>
      <c r="H38" s="223"/>
    </row>
    <row r="39" spans="1:8" ht="21.75" customHeight="1" x14ac:dyDescent="0.3">
      <c r="A39" s="65">
        <v>8</v>
      </c>
      <c r="B39" s="654"/>
      <c r="C39" s="655"/>
      <c r="D39" s="655"/>
      <c r="E39" s="655"/>
      <c r="F39" s="655"/>
      <c r="G39" s="662"/>
      <c r="H39" s="223"/>
    </row>
    <row r="40" spans="1:8" ht="21.75" customHeight="1" x14ac:dyDescent="0.3">
      <c r="A40" s="65">
        <v>9</v>
      </c>
      <c r="B40" s="654"/>
      <c r="C40" s="655"/>
      <c r="D40" s="655"/>
      <c r="E40" s="655"/>
      <c r="F40" s="655"/>
      <c r="G40" s="662"/>
      <c r="H40" s="223"/>
    </row>
    <row r="41" spans="1:8" ht="21.75" customHeight="1" thickBot="1" x14ac:dyDescent="0.35">
      <c r="A41" s="66">
        <v>10</v>
      </c>
      <c r="B41" s="663"/>
      <c r="C41" s="664"/>
      <c r="D41" s="664"/>
      <c r="E41" s="664"/>
      <c r="F41" s="664"/>
      <c r="G41" s="665"/>
      <c r="H41" s="224"/>
    </row>
    <row r="42" spans="1:8" x14ac:dyDescent="0.3">
      <c r="A42" s="666"/>
      <c r="B42" s="666"/>
      <c r="C42" s="666"/>
      <c r="D42" s="666"/>
      <c r="E42" s="666"/>
      <c r="F42" s="666"/>
      <c r="G42" s="666"/>
      <c r="H42" s="666"/>
    </row>
    <row r="43" spans="1:8" x14ac:dyDescent="0.3">
      <c r="A43" s="256"/>
      <c r="B43" s="256"/>
      <c r="C43" s="256"/>
      <c r="D43" s="256"/>
      <c r="E43" s="256"/>
      <c r="F43" s="256"/>
      <c r="G43" s="256"/>
      <c r="H43" s="256"/>
    </row>
    <row r="44" spans="1:8" ht="17.25" thickBot="1" x14ac:dyDescent="0.35">
      <c r="A44" s="256"/>
      <c r="B44" s="256"/>
      <c r="C44" s="256"/>
      <c r="D44" s="256"/>
      <c r="E44" s="256"/>
      <c r="F44" s="256"/>
      <c r="G44" s="256"/>
      <c r="H44" s="256"/>
    </row>
    <row r="45" spans="1:8" ht="17.25" thickBot="1" x14ac:dyDescent="0.35">
      <c r="A45" s="637" t="s">
        <v>187</v>
      </c>
      <c r="B45" s="638"/>
      <c r="C45" s="639" t="s">
        <v>58</v>
      </c>
      <c r="D45" s="639"/>
      <c r="E45" s="640"/>
      <c r="F45" s="641">
        <f>B7</f>
        <v>0</v>
      </c>
      <c r="G45" s="642"/>
      <c r="H45" s="643"/>
    </row>
    <row r="46" spans="1:8" s="7" customFormat="1" ht="23.25" customHeight="1" x14ac:dyDescent="0.25">
      <c r="A46" s="105" t="s">
        <v>57</v>
      </c>
      <c r="B46" s="59"/>
      <c r="C46" s="59"/>
      <c r="D46" s="59"/>
      <c r="E46" s="60"/>
      <c r="F46" s="60"/>
      <c r="G46" s="60"/>
      <c r="H46" s="61"/>
    </row>
    <row r="47" spans="1:8" ht="85.5" customHeight="1" x14ac:dyDescent="0.3">
      <c r="A47" s="57" t="s">
        <v>182</v>
      </c>
      <c r="B47" s="657" t="s">
        <v>59</v>
      </c>
      <c r="C47" s="658"/>
      <c r="D47" s="658"/>
      <c r="E47" s="62" t="s">
        <v>63</v>
      </c>
      <c r="F47" s="659" t="s">
        <v>62</v>
      </c>
      <c r="G47" s="660"/>
      <c r="H47" s="661"/>
    </row>
    <row r="48" spans="1:8" ht="21.75" customHeight="1" x14ac:dyDescent="0.3">
      <c r="A48" s="58">
        <v>1</v>
      </c>
      <c r="B48" s="650"/>
      <c r="C48" s="650"/>
      <c r="D48" s="650"/>
      <c r="E48" s="225"/>
      <c r="F48" s="651"/>
      <c r="G48" s="652"/>
      <c r="H48" s="653"/>
    </row>
    <row r="49" spans="1:8" ht="21.75" customHeight="1" x14ac:dyDescent="0.3">
      <c r="A49" s="58">
        <v>2</v>
      </c>
      <c r="B49" s="650"/>
      <c r="C49" s="650"/>
      <c r="D49" s="650"/>
      <c r="E49" s="225"/>
      <c r="F49" s="651"/>
      <c r="G49" s="652"/>
      <c r="H49" s="653"/>
    </row>
    <row r="50" spans="1:8" ht="21.75" customHeight="1" x14ac:dyDescent="0.3">
      <c r="A50" s="58">
        <v>3</v>
      </c>
      <c r="B50" s="650"/>
      <c r="C50" s="650"/>
      <c r="D50" s="650"/>
      <c r="E50" s="225"/>
      <c r="F50" s="651"/>
      <c r="G50" s="652"/>
      <c r="H50" s="653"/>
    </row>
    <row r="51" spans="1:8" ht="21.75" customHeight="1" x14ac:dyDescent="0.3">
      <c r="A51" s="58">
        <v>4</v>
      </c>
      <c r="B51" s="650"/>
      <c r="C51" s="650"/>
      <c r="D51" s="650"/>
      <c r="E51" s="225"/>
      <c r="F51" s="651"/>
      <c r="G51" s="652"/>
      <c r="H51" s="653"/>
    </row>
    <row r="52" spans="1:8" ht="21.75" customHeight="1" x14ac:dyDescent="0.3">
      <c r="A52" s="58">
        <v>5</v>
      </c>
      <c r="B52" s="650"/>
      <c r="C52" s="650"/>
      <c r="D52" s="650"/>
      <c r="E52" s="225"/>
      <c r="F52" s="651"/>
      <c r="G52" s="652"/>
      <c r="H52" s="653"/>
    </row>
    <row r="53" spans="1:8" ht="21.75" customHeight="1" x14ac:dyDescent="0.3">
      <c r="A53" s="58">
        <v>6</v>
      </c>
      <c r="B53" s="650"/>
      <c r="C53" s="650"/>
      <c r="D53" s="650"/>
      <c r="E53" s="225"/>
      <c r="F53" s="651"/>
      <c r="G53" s="652"/>
      <c r="H53" s="653"/>
    </row>
    <row r="54" spans="1:8" ht="21.75" customHeight="1" x14ac:dyDescent="0.3">
      <c r="A54" s="58">
        <v>7</v>
      </c>
      <c r="B54" s="650"/>
      <c r="C54" s="650"/>
      <c r="D54" s="650"/>
      <c r="E54" s="225"/>
      <c r="F54" s="651"/>
      <c r="G54" s="652"/>
      <c r="H54" s="653"/>
    </row>
    <row r="55" spans="1:8" ht="21.75" customHeight="1" x14ac:dyDescent="0.3">
      <c r="A55" s="58">
        <v>8</v>
      </c>
      <c r="B55" s="650"/>
      <c r="C55" s="650"/>
      <c r="D55" s="650"/>
      <c r="E55" s="225"/>
      <c r="F55" s="651"/>
      <c r="G55" s="652"/>
      <c r="H55" s="653"/>
    </row>
    <row r="56" spans="1:8" ht="21.75" customHeight="1" x14ac:dyDescent="0.3">
      <c r="A56" s="58">
        <v>9</v>
      </c>
      <c r="B56" s="650"/>
      <c r="C56" s="650"/>
      <c r="D56" s="650"/>
      <c r="E56" s="225"/>
      <c r="F56" s="651"/>
      <c r="G56" s="652"/>
      <c r="H56" s="653"/>
    </row>
    <row r="57" spans="1:8" ht="21.75" customHeight="1" x14ac:dyDescent="0.3">
      <c r="A57" s="58">
        <v>10</v>
      </c>
      <c r="B57" s="650"/>
      <c r="C57" s="650"/>
      <c r="D57" s="650"/>
      <c r="E57" s="225"/>
      <c r="F57" s="654"/>
      <c r="G57" s="655"/>
      <c r="H57" s="656"/>
    </row>
    <row r="58" spans="1:8" s="7" customFormat="1" ht="23.25" customHeight="1" x14ac:dyDescent="0.25">
      <c r="A58" s="104" t="s">
        <v>60</v>
      </c>
      <c r="B58" s="54"/>
      <c r="C58" s="54"/>
      <c r="D58" s="55"/>
      <c r="E58" s="55"/>
      <c r="F58" s="55"/>
      <c r="G58" s="55"/>
      <c r="H58" s="56"/>
    </row>
    <row r="59" spans="1:8" ht="52.5" customHeight="1" x14ac:dyDescent="0.3">
      <c r="A59" s="57" t="s">
        <v>182</v>
      </c>
      <c r="B59" s="648" t="s">
        <v>61</v>
      </c>
      <c r="C59" s="648"/>
      <c r="D59" s="648"/>
      <c r="E59" s="648"/>
      <c r="F59" s="648"/>
      <c r="G59" s="648"/>
      <c r="H59" s="649"/>
    </row>
    <row r="60" spans="1:8" ht="15" customHeight="1" x14ac:dyDescent="0.3">
      <c r="A60" s="629">
        <v>1</v>
      </c>
      <c r="B60" s="631"/>
      <c r="C60" s="632"/>
      <c r="D60" s="632"/>
      <c r="E60" s="632"/>
      <c r="F60" s="632"/>
      <c r="G60" s="632"/>
      <c r="H60" s="633"/>
    </row>
    <row r="61" spans="1:8" ht="15" customHeight="1" x14ac:dyDescent="0.3">
      <c r="A61" s="644"/>
      <c r="B61" s="645"/>
      <c r="C61" s="646"/>
      <c r="D61" s="646"/>
      <c r="E61" s="646"/>
      <c r="F61" s="646"/>
      <c r="G61" s="646"/>
      <c r="H61" s="647"/>
    </row>
    <row r="62" spans="1:8" ht="15" customHeight="1" x14ac:dyDescent="0.3">
      <c r="A62" s="629">
        <v>2</v>
      </c>
      <c r="B62" s="631"/>
      <c r="C62" s="632"/>
      <c r="D62" s="632"/>
      <c r="E62" s="632"/>
      <c r="F62" s="632"/>
      <c r="G62" s="632"/>
      <c r="H62" s="633"/>
    </row>
    <row r="63" spans="1:8" ht="15" customHeight="1" x14ac:dyDescent="0.3">
      <c r="A63" s="644"/>
      <c r="B63" s="645"/>
      <c r="C63" s="646"/>
      <c r="D63" s="646"/>
      <c r="E63" s="646"/>
      <c r="F63" s="646"/>
      <c r="G63" s="646"/>
      <c r="H63" s="647"/>
    </row>
    <row r="64" spans="1:8" ht="15" customHeight="1" x14ac:dyDescent="0.3">
      <c r="A64" s="629">
        <v>3</v>
      </c>
      <c r="B64" s="631"/>
      <c r="C64" s="632"/>
      <c r="D64" s="632"/>
      <c r="E64" s="632"/>
      <c r="F64" s="632"/>
      <c r="G64" s="632"/>
      <c r="H64" s="633"/>
    </row>
    <row r="65" spans="1:8" ht="15" customHeight="1" x14ac:dyDescent="0.3">
      <c r="A65" s="644"/>
      <c r="B65" s="645"/>
      <c r="C65" s="646"/>
      <c r="D65" s="646"/>
      <c r="E65" s="646"/>
      <c r="F65" s="646"/>
      <c r="G65" s="646"/>
      <c r="H65" s="647"/>
    </row>
    <row r="66" spans="1:8" ht="15" customHeight="1" x14ac:dyDescent="0.3">
      <c r="A66" s="629">
        <v>4</v>
      </c>
      <c r="B66" s="631"/>
      <c r="C66" s="632"/>
      <c r="D66" s="632"/>
      <c r="E66" s="632"/>
      <c r="F66" s="632"/>
      <c r="G66" s="632"/>
      <c r="H66" s="633"/>
    </row>
    <row r="67" spans="1:8" ht="15" customHeight="1" x14ac:dyDescent="0.3">
      <c r="A67" s="644"/>
      <c r="B67" s="645"/>
      <c r="C67" s="646"/>
      <c r="D67" s="646"/>
      <c r="E67" s="646"/>
      <c r="F67" s="646"/>
      <c r="G67" s="646"/>
      <c r="H67" s="647"/>
    </row>
    <row r="68" spans="1:8" ht="15" customHeight="1" x14ac:dyDescent="0.3">
      <c r="A68" s="629">
        <v>5</v>
      </c>
      <c r="B68" s="631"/>
      <c r="C68" s="632"/>
      <c r="D68" s="632"/>
      <c r="E68" s="632"/>
      <c r="F68" s="632"/>
      <c r="G68" s="632"/>
      <c r="H68" s="633"/>
    </row>
    <row r="69" spans="1:8" ht="15" customHeight="1" x14ac:dyDescent="0.3">
      <c r="A69" s="644"/>
      <c r="B69" s="645"/>
      <c r="C69" s="646"/>
      <c r="D69" s="646"/>
      <c r="E69" s="646"/>
      <c r="F69" s="646"/>
      <c r="G69" s="646"/>
      <c r="H69" s="647"/>
    </row>
    <row r="70" spans="1:8" ht="15" customHeight="1" x14ac:dyDescent="0.3">
      <c r="A70" s="629">
        <v>6</v>
      </c>
      <c r="B70" s="631"/>
      <c r="C70" s="632"/>
      <c r="D70" s="632"/>
      <c r="E70" s="632"/>
      <c r="F70" s="632"/>
      <c r="G70" s="632"/>
      <c r="H70" s="633"/>
    </row>
    <row r="71" spans="1:8" ht="15" customHeight="1" x14ac:dyDescent="0.3">
      <c r="A71" s="644"/>
      <c r="B71" s="645"/>
      <c r="C71" s="646"/>
      <c r="D71" s="646"/>
      <c r="E71" s="646"/>
      <c r="F71" s="646"/>
      <c r="G71" s="646"/>
      <c r="H71" s="647"/>
    </row>
    <row r="72" spans="1:8" ht="15" customHeight="1" x14ac:dyDescent="0.3">
      <c r="A72" s="629">
        <v>7</v>
      </c>
      <c r="B72" s="631"/>
      <c r="C72" s="632"/>
      <c r="D72" s="632"/>
      <c r="E72" s="632"/>
      <c r="F72" s="632"/>
      <c r="G72" s="632"/>
      <c r="H72" s="633"/>
    </row>
    <row r="73" spans="1:8" ht="15" customHeight="1" x14ac:dyDescent="0.3">
      <c r="A73" s="644"/>
      <c r="B73" s="645"/>
      <c r="C73" s="646"/>
      <c r="D73" s="646"/>
      <c r="E73" s="646"/>
      <c r="F73" s="646"/>
      <c r="G73" s="646"/>
      <c r="H73" s="647"/>
    </row>
    <row r="74" spans="1:8" ht="15" customHeight="1" x14ac:dyDescent="0.3">
      <c r="A74" s="629">
        <v>8</v>
      </c>
      <c r="B74" s="631"/>
      <c r="C74" s="632"/>
      <c r="D74" s="632"/>
      <c r="E74" s="632"/>
      <c r="F74" s="632"/>
      <c r="G74" s="632"/>
      <c r="H74" s="633"/>
    </row>
    <row r="75" spans="1:8" ht="15" customHeight="1" x14ac:dyDescent="0.3">
      <c r="A75" s="644"/>
      <c r="B75" s="645"/>
      <c r="C75" s="646"/>
      <c r="D75" s="646"/>
      <c r="E75" s="646"/>
      <c r="F75" s="646"/>
      <c r="G75" s="646"/>
      <c r="H75" s="647"/>
    </row>
    <row r="76" spans="1:8" ht="15" customHeight="1" x14ac:dyDescent="0.3">
      <c r="A76" s="629">
        <v>9</v>
      </c>
      <c r="B76" s="631"/>
      <c r="C76" s="632"/>
      <c r="D76" s="632"/>
      <c r="E76" s="632"/>
      <c r="F76" s="632"/>
      <c r="G76" s="632"/>
      <c r="H76" s="633"/>
    </row>
    <row r="77" spans="1:8" ht="15" customHeight="1" x14ac:dyDescent="0.3">
      <c r="A77" s="644"/>
      <c r="B77" s="645"/>
      <c r="C77" s="646"/>
      <c r="D77" s="646"/>
      <c r="E77" s="646"/>
      <c r="F77" s="646"/>
      <c r="G77" s="646"/>
      <c r="H77" s="647"/>
    </row>
    <row r="78" spans="1:8" ht="15" customHeight="1" x14ac:dyDescent="0.3">
      <c r="A78" s="629">
        <v>10</v>
      </c>
      <c r="B78" s="631"/>
      <c r="C78" s="632"/>
      <c r="D78" s="632"/>
      <c r="E78" s="632"/>
      <c r="F78" s="632"/>
      <c r="G78" s="632"/>
      <c r="H78" s="633"/>
    </row>
    <row r="79" spans="1:8" ht="15" customHeight="1" thickBot="1" x14ac:dyDescent="0.35">
      <c r="A79" s="630"/>
      <c r="B79" s="634"/>
      <c r="C79" s="635"/>
      <c r="D79" s="635"/>
      <c r="E79" s="635"/>
      <c r="F79" s="635"/>
      <c r="G79" s="635"/>
      <c r="H79" s="636"/>
    </row>
    <row r="82" spans="1:8" ht="17.25" thickBot="1" x14ac:dyDescent="0.35"/>
    <row r="83" spans="1:8" ht="17.25" thickBot="1" x14ac:dyDescent="0.35">
      <c r="A83" s="637" t="s">
        <v>188</v>
      </c>
      <c r="B83" s="638"/>
      <c r="C83" s="639" t="s">
        <v>58</v>
      </c>
      <c r="D83" s="639"/>
      <c r="E83" s="640"/>
      <c r="F83" s="641">
        <f>B7</f>
        <v>0</v>
      </c>
      <c r="G83" s="642"/>
      <c r="H83" s="643"/>
    </row>
    <row r="84" spans="1:8" x14ac:dyDescent="0.3">
      <c r="A84" s="614" t="s">
        <v>210</v>
      </c>
      <c r="B84" s="615"/>
      <c r="C84" s="615"/>
      <c r="D84" s="615"/>
      <c r="E84" s="615"/>
      <c r="F84" s="615"/>
      <c r="G84" s="615"/>
      <c r="H84" s="616"/>
    </row>
    <row r="85" spans="1:8" x14ac:dyDescent="0.3">
      <c r="A85" s="106" t="s">
        <v>211</v>
      </c>
      <c r="B85" s="20"/>
      <c r="C85" s="20"/>
      <c r="D85" s="20"/>
      <c r="E85" s="20"/>
      <c r="F85" s="20"/>
      <c r="G85" s="20"/>
      <c r="H85" s="46"/>
    </row>
    <row r="86" spans="1:8" s="2" customFormat="1" ht="15" customHeight="1" x14ac:dyDescent="0.3">
      <c r="A86" s="617" t="s">
        <v>64</v>
      </c>
      <c r="B86" s="618"/>
      <c r="C86" s="618"/>
      <c r="D86" s="618"/>
      <c r="E86" s="619"/>
      <c r="F86" s="620"/>
      <c r="G86" s="621"/>
      <c r="H86" s="49" t="s">
        <v>65</v>
      </c>
    </row>
    <row r="87" spans="1:8" x14ac:dyDescent="0.3">
      <c r="A87" s="13" t="s">
        <v>212</v>
      </c>
      <c r="B87" s="12"/>
      <c r="C87" s="12"/>
      <c r="D87" s="12"/>
      <c r="E87" s="12"/>
      <c r="F87" s="12"/>
      <c r="G87" s="12"/>
      <c r="H87" s="14"/>
    </row>
    <row r="88" spans="1:8" s="2" customFormat="1" ht="15" x14ac:dyDescent="0.3">
      <c r="A88" s="50" t="s">
        <v>93</v>
      </c>
      <c r="B88" s="40"/>
      <c r="C88" s="40"/>
      <c r="D88" s="40"/>
      <c r="E88" s="40"/>
      <c r="F88" s="40"/>
      <c r="G88" s="622"/>
      <c r="H88" s="623"/>
    </row>
    <row r="89" spans="1:8" s="2" customFormat="1" ht="15" x14ac:dyDescent="0.3">
      <c r="A89" s="39" t="s">
        <v>66</v>
      </c>
      <c r="B89" s="40"/>
      <c r="C89" s="624"/>
      <c r="D89" s="625"/>
      <c r="E89" s="625"/>
      <c r="F89" s="625"/>
      <c r="G89" s="625"/>
      <c r="H89" s="626"/>
    </row>
    <row r="90" spans="1:8" s="2" customFormat="1" ht="15.75" thickBot="1" x14ac:dyDescent="0.35">
      <c r="A90" s="51" t="s">
        <v>67</v>
      </c>
      <c r="B90" s="52"/>
      <c r="C90" s="52"/>
      <c r="D90" s="52"/>
      <c r="E90" s="52"/>
      <c r="F90" s="627"/>
      <c r="G90" s="628"/>
      <c r="H90" s="53" t="s">
        <v>65</v>
      </c>
    </row>
    <row r="91" spans="1:8" x14ac:dyDescent="0.3">
      <c r="A91" s="614" t="s">
        <v>213</v>
      </c>
      <c r="B91" s="615"/>
      <c r="C91" s="615"/>
      <c r="D91" s="615"/>
      <c r="E91" s="615"/>
      <c r="F91" s="615"/>
      <c r="G91" s="615"/>
      <c r="H91" s="616"/>
    </row>
    <row r="92" spans="1:8" x14ac:dyDescent="0.3">
      <c r="A92" s="106" t="s">
        <v>214</v>
      </c>
      <c r="B92" s="20"/>
      <c r="C92" s="20"/>
      <c r="D92" s="20"/>
      <c r="E92" s="20"/>
      <c r="F92" s="20"/>
      <c r="G92" s="20"/>
      <c r="H92" s="46"/>
    </row>
    <row r="93" spans="1:8" ht="5.25" customHeight="1" x14ac:dyDescent="0.3">
      <c r="A93" s="15"/>
      <c r="B93" s="12"/>
      <c r="C93" s="12"/>
      <c r="D93" s="12"/>
      <c r="E93" s="12"/>
      <c r="F93" s="12"/>
      <c r="G93" s="12"/>
      <c r="H93" s="14"/>
    </row>
    <row r="94" spans="1:8" s="2" customFormat="1" ht="15" customHeight="1" x14ac:dyDescent="0.3">
      <c r="A94" s="39" t="s">
        <v>68</v>
      </c>
      <c r="B94" s="40"/>
      <c r="C94" s="603"/>
      <c r="D94" s="604"/>
      <c r="E94" s="605" t="s">
        <v>69</v>
      </c>
      <c r="F94" s="606"/>
      <c r="G94" s="606"/>
      <c r="H94" s="607"/>
    </row>
    <row r="95" spans="1:8" s="2" customFormat="1" ht="5.25" customHeight="1" x14ac:dyDescent="0.3">
      <c r="A95" s="39"/>
      <c r="B95" s="40"/>
      <c r="C95" s="40"/>
      <c r="D95" s="40"/>
      <c r="E95" s="40"/>
      <c r="F95" s="40"/>
      <c r="G95" s="40"/>
      <c r="H95" s="47"/>
    </row>
    <row r="96" spans="1:8" s="2" customFormat="1" ht="15" x14ac:dyDescent="0.3">
      <c r="A96" s="39" t="s">
        <v>70</v>
      </c>
      <c r="B96" s="40"/>
      <c r="C96" s="603"/>
      <c r="D96" s="604"/>
      <c r="E96" s="40" t="s">
        <v>71</v>
      </c>
      <c r="F96" s="40"/>
      <c r="G96" s="40"/>
      <c r="H96" s="47"/>
    </row>
    <row r="97" spans="1:8" s="2" customFormat="1" ht="5.25" customHeight="1" x14ac:dyDescent="0.3">
      <c r="A97" s="41"/>
      <c r="B97" s="42"/>
      <c r="C97" s="42"/>
      <c r="D97" s="42"/>
      <c r="E97" s="42"/>
      <c r="F97" s="42"/>
      <c r="G97" s="42"/>
      <c r="H97" s="48"/>
    </row>
    <row r="98" spans="1:8" x14ac:dyDescent="0.3">
      <c r="A98" s="13" t="s">
        <v>215</v>
      </c>
      <c r="B98" s="12"/>
      <c r="C98" s="12"/>
      <c r="D98" s="12"/>
      <c r="E98" s="12"/>
      <c r="F98" s="12"/>
      <c r="G98" s="12"/>
      <c r="H98" s="14"/>
    </row>
    <row r="99" spans="1:8" x14ac:dyDescent="0.3">
      <c r="A99" s="43" t="s">
        <v>193</v>
      </c>
      <c r="B99" s="44" t="s">
        <v>72</v>
      </c>
      <c r="C99" s="226"/>
      <c r="D99" s="44" t="s">
        <v>73</v>
      </c>
      <c r="E99" s="44"/>
      <c r="F99" s="44"/>
      <c r="G99" s="44"/>
      <c r="H99" s="49"/>
    </row>
    <row r="100" spans="1:8" ht="16.5" customHeight="1" x14ac:dyDescent="0.3">
      <c r="A100" s="45" t="s">
        <v>194</v>
      </c>
      <c r="B100" s="44" t="s">
        <v>74</v>
      </c>
      <c r="C100" s="44"/>
      <c r="D100" s="227"/>
      <c r="E100" s="608" t="s">
        <v>96</v>
      </c>
      <c r="F100" s="609"/>
      <c r="G100" s="609"/>
      <c r="H100" s="610"/>
    </row>
    <row r="101" spans="1:8" ht="17.25" thickBot="1" x14ac:dyDescent="0.35">
      <c r="A101" s="611" t="s">
        <v>209</v>
      </c>
      <c r="B101" s="612"/>
      <c r="C101" s="612"/>
      <c r="D101" s="612"/>
      <c r="E101" s="612"/>
      <c r="F101" s="612"/>
      <c r="G101" s="612"/>
      <c r="H101" s="613"/>
    </row>
    <row r="102" spans="1:8" x14ac:dyDescent="0.3">
      <c r="A102" s="614" t="s">
        <v>216</v>
      </c>
      <c r="B102" s="615"/>
      <c r="C102" s="615"/>
      <c r="D102" s="615"/>
      <c r="E102" s="615"/>
      <c r="F102" s="615"/>
      <c r="G102" s="615"/>
      <c r="H102" s="616"/>
    </row>
    <row r="103" spans="1:8" ht="27" customHeight="1" x14ac:dyDescent="0.3">
      <c r="A103" s="19"/>
      <c r="B103" s="20"/>
      <c r="C103" s="21" t="s">
        <v>183</v>
      </c>
      <c r="D103" s="246"/>
      <c r="E103" s="180"/>
      <c r="F103" s="180"/>
      <c r="G103" s="33" t="s">
        <v>94</v>
      </c>
      <c r="H103" s="25"/>
    </row>
    <row r="104" spans="1:8" x14ac:dyDescent="0.3">
      <c r="A104" s="594" t="s">
        <v>75</v>
      </c>
      <c r="B104" s="595"/>
      <c r="C104" s="596"/>
      <c r="D104" s="597"/>
      <c r="E104" s="598"/>
      <c r="F104" s="598"/>
      <c r="G104" s="599"/>
      <c r="H104" s="14"/>
    </row>
    <row r="105" spans="1:8" x14ac:dyDescent="0.3">
      <c r="A105" s="561" t="s">
        <v>76</v>
      </c>
      <c r="B105" s="562"/>
      <c r="C105" s="563"/>
      <c r="D105" s="181"/>
      <c r="E105" s="181"/>
      <c r="F105" s="181"/>
      <c r="G105" s="181"/>
      <c r="H105" s="26"/>
    </row>
    <row r="106" spans="1:8" x14ac:dyDescent="0.3">
      <c r="A106" s="561" t="s">
        <v>77</v>
      </c>
      <c r="B106" s="562"/>
      <c r="C106" s="563"/>
      <c r="D106" s="181"/>
      <c r="E106" s="181"/>
      <c r="F106" s="181"/>
      <c r="G106" s="181"/>
      <c r="H106" s="27"/>
    </row>
    <row r="107" spans="1:8" ht="15" customHeight="1" x14ac:dyDescent="0.3">
      <c r="A107" s="585" t="s">
        <v>78</v>
      </c>
      <c r="B107" s="586"/>
      <c r="C107" s="587"/>
      <c r="D107" s="34"/>
      <c r="E107" s="34"/>
      <c r="F107" s="34"/>
      <c r="G107" s="35"/>
      <c r="H107" s="14"/>
    </row>
    <row r="108" spans="1:8" x14ac:dyDescent="0.3">
      <c r="A108" s="600" t="s">
        <v>229</v>
      </c>
      <c r="B108" s="601"/>
      <c r="C108" s="602"/>
      <c r="D108" s="262"/>
      <c r="E108" s="262"/>
      <c r="F108" s="262"/>
      <c r="G108" s="262"/>
      <c r="H108" s="28"/>
    </row>
    <row r="109" spans="1:8" x14ac:dyDescent="0.3">
      <c r="A109" s="567" t="s">
        <v>232</v>
      </c>
      <c r="B109" s="568"/>
      <c r="C109" s="569"/>
      <c r="D109" s="228"/>
      <c r="E109" s="228"/>
      <c r="F109" s="228"/>
      <c r="G109" s="228"/>
      <c r="H109" s="28"/>
    </row>
    <row r="110" spans="1:8" ht="17.25" thickBot="1" x14ac:dyDescent="0.35">
      <c r="A110" s="579" t="s">
        <v>232</v>
      </c>
      <c r="B110" s="580"/>
      <c r="C110" s="581"/>
      <c r="D110" s="229"/>
      <c r="E110" s="229"/>
      <c r="F110" s="229"/>
      <c r="G110" s="229"/>
      <c r="H110" s="29"/>
    </row>
    <row r="111" spans="1:8" x14ac:dyDescent="0.3">
      <c r="A111" s="582" t="s">
        <v>90</v>
      </c>
      <c r="B111" s="583"/>
      <c r="C111" s="584"/>
      <c r="D111" s="230">
        <f>SUM(D108:D110)</f>
        <v>0</v>
      </c>
      <c r="E111" s="230">
        <f>SUM(E108:E110)</f>
        <v>0</v>
      </c>
      <c r="F111" s="231">
        <f>SUM(F108:F110)</f>
        <v>0</v>
      </c>
      <c r="G111" s="231">
        <f>SUM(G108:G110)</f>
        <v>0</v>
      </c>
      <c r="H111" s="30"/>
    </row>
    <row r="112" spans="1:8" ht="15" customHeight="1" x14ac:dyDescent="0.35">
      <c r="A112" s="585" t="s">
        <v>79</v>
      </c>
      <c r="B112" s="586"/>
      <c r="C112" s="587"/>
      <c r="D112" s="232"/>
      <c r="E112" s="232"/>
      <c r="F112" s="233"/>
      <c r="G112" s="233"/>
      <c r="H112" s="31"/>
    </row>
    <row r="113" spans="1:8" ht="15" customHeight="1" x14ac:dyDescent="0.35">
      <c r="A113" s="588" t="s">
        <v>80</v>
      </c>
      <c r="B113" s="589"/>
      <c r="C113" s="590"/>
      <c r="D113" s="234">
        <f>D111*H113</f>
        <v>0</v>
      </c>
      <c r="E113" s="234">
        <f>E111*H113</f>
        <v>0</v>
      </c>
      <c r="F113" s="234">
        <f>F111*H113</f>
        <v>0</v>
      </c>
      <c r="G113" s="234">
        <f>G111*H113</f>
        <v>0</v>
      </c>
      <c r="H113" s="32">
        <v>1.2E-2</v>
      </c>
    </row>
    <row r="114" spans="1:8" ht="15" customHeight="1" x14ac:dyDescent="0.35">
      <c r="A114" s="570" t="s">
        <v>81</v>
      </c>
      <c r="B114" s="571"/>
      <c r="C114" s="572"/>
      <c r="D114" s="235">
        <f>D111*H114</f>
        <v>0</v>
      </c>
      <c r="E114" s="235">
        <f>E111*H114</f>
        <v>0</v>
      </c>
      <c r="F114" s="235">
        <f>F111*H114</f>
        <v>0</v>
      </c>
      <c r="G114" s="235">
        <f>G111*H114</f>
        <v>0</v>
      </c>
      <c r="H114" s="31">
        <v>9.2999999999999999E-2</v>
      </c>
    </row>
    <row r="115" spans="1:8" ht="15" customHeight="1" x14ac:dyDescent="0.35">
      <c r="A115" s="570" t="s">
        <v>82</v>
      </c>
      <c r="B115" s="571"/>
      <c r="C115" s="572"/>
      <c r="D115" s="235">
        <f>D111*H115</f>
        <v>0</v>
      </c>
      <c r="E115" s="235">
        <f>E111*H115</f>
        <v>0</v>
      </c>
      <c r="F115" s="235">
        <f>F111*H115</f>
        <v>0</v>
      </c>
      <c r="G115" s="235">
        <f>G111*H115</f>
        <v>0</v>
      </c>
      <c r="H115" s="31">
        <v>1.2999999999999999E-2</v>
      </c>
    </row>
    <row r="116" spans="1:8" ht="15" customHeight="1" x14ac:dyDescent="0.35">
      <c r="A116" s="570" t="s">
        <v>83</v>
      </c>
      <c r="B116" s="571"/>
      <c r="C116" s="572"/>
      <c r="D116" s="235">
        <f>D111*H116</f>
        <v>0</v>
      </c>
      <c r="E116" s="235">
        <f>E111*H116</f>
        <v>0</v>
      </c>
      <c r="F116" s="235">
        <f>F111*H116</f>
        <v>0</v>
      </c>
      <c r="G116" s="235">
        <f>G111*H116</f>
        <v>0</v>
      </c>
      <c r="H116" s="31">
        <v>7.2999999999999995E-2</v>
      </c>
    </row>
    <row r="117" spans="1:8" ht="15" customHeight="1" x14ac:dyDescent="0.35">
      <c r="A117" s="570" t="s">
        <v>233</v>
      </c>
      <c r="B117" s="571"/>
      <c r="C117" s="572"/>
      <c r="D117" s="235">
        <f>D111*H117</f>
        <v>0</v>
      </c>
      <c r="E117" s="235">
        <f>E111*H117</f>
        <v>0</v>
      </c>
      <c r="F117" s="235">
        <f>F111*H117</f>
        <v>0</v>
      </c>
      <c r="G117" s="235">
        <f>G111*H117</f>
        <v>0</v>
      </c>
      <c r="H117" s="182"/>
    </row>
    <row r="118" spans="1:8" ht="15" customHeight="1" x14ac:dyDescent="0.35">
      <c r="A118" s="570" t="s">
        <v>84</v>
      </c>
      <c r="B118" s="571"/>
      <c r="C118" s="572"/>
      <c r="D118" s="235">
        <f>D111*H118</f>
        <v>0</v>
      </c>
      <c r="E118" s="235">
        <f>E111*H118</f>
        <v>0</v>
      </c>
      <c r="F118" s="235">
        <f>F111*H118</f>
        <v>0</v>
      </c>
      <c r="G118" s="235"/>
      <c r="H118" s="182"/>
    </row>
    <row r="119" spans="1:8" ht="15" customHeight="1" x14ac:dyDescent="0.35">
      <c r="A119" s="570" t="s">
        <v>95</v>
      </c>
      <c r="B119" s="571"/>
      <c r="C119" s="572"/>
      <c r="D119" s="235">
        <f>D111*H119</f>
        <v>0</v>
      </c>
      <c r="E119" s="235">
        <f>E111*H119</f>
        <v>0</v>
      </c>
      <c r="F119" s="235">
        <f>F111*H119</f>
        <v>0</v>
      </c>
      <c r="G119" s="235"/>
      <c r="H119" s="182"/>
    </row>
    <row r="120" spans="1:8" ht="15" customHeight="1" x14ac:dyDescent="0.35">
      <c r="A120" s="570" t="s">
        <v>85</v>
      </c>
      <c r="B120" s="571"/>
      <c r="C120" s="572"/>
      <c r="D120" s="234">
        <f>D111*H120</f>
        <v>0</v>
      </c>
      <c r="E120" s="234">
        <f>E111*H120</f>
        <v>0</v>
      </c>
      <c r="F120" s="234">
        <f>F111*H120</f>
        <v>0</v>
      </c>
      <c r="G120" s="235">
        <f>G111*H120</f>
        <v>0</v>
      </c>
      <c r="H120" s="38">
        <v>5.9999999999999995E-4</v>
      </c>
    </row>
    <row r="121" spans="1:8" ht="15" customHeight="1" thickBot="1" x14ac:dyDescent="0.4">
      <c r="A121" s="22"/>
      <c r="B121" s="23"/>
      <c r="C121" s="24" t="s">
        <v>86</v>
      </c>
      <c r="D121" s="236">
        <f>D111*H121</f>
        <v>0</v>
      </c>
      <c r="E121" s="236">
        <f>E111*H121</f>
        <v>0</v>
      </c>
      <c r="F121" s="236">
        <f>F111*H121</f>
        <v>0</v>
      </c>
      <c r="G121" s="236">
        <f>G111*H121</f>
        <v>0</v>
      </c>
      <c r="H121" s="183"/>
    </row>
    <row r="122" spans="1:8" x14ac:dyDescent="0.3">
      <c r="A122" s="576" t="s">
        <v>87</v>
      </c>
      <c r="B122" s="577"/>
      <c r="C122" s="578"/>
      <c r="D122" s="237">
        <f>SUM(D113:D121)+D111</f>
        <v>0</v>
      </c>
      <c r="E122" s="237">
        <f>SUM(E113:E121)+E111</f>
        <v>0</v>
      </c>
      <c r="F122" s="237">
        <f>SUM(F113:F121)+F111</f>
        <v>0</v>
      </c>
      <c r="G122" s="237">
        <f>SUM(G113:G121)+G111</f>
        <v>0</v>
      </c>
      <c r="H122" s="14"/>
    </row>
    <row r="123" spans="1:8" x14ac:dyDescent="0.3">
      <c r="A123" s="561" t="s">
        <v>88</v>
      </c>
      <c r="B123" s="562"/>
      <c r="C123" s="563"/>
      <c r="D123" s="238"/>
      <c r="E123" s="239"/>
      <c r="F123" s="239"/>
      <c r="G123" s="240">
        <v>1</v>
      </c>
      <c r="H123" s="14"/>
    </row>
    <row r="124" spans="1:8" ht="17.25" thickBot="1" x14ac:dyDescent="0.35">
      <c r="A124" s="555" t="s">
        <v>89</v>
      </c>
      <c r="B124" s="556"/>
      <c r="C124" s="557"/>
      <c r="D124" s="241">
        <f>D122*D123</f>
        <v>0</v>
      </c>
      <c r="E124" s="241">
        <f>E122*E123</f>
        <v>0</v>
      </c>
      <c r="F124" s="241">
        <f>F122*F123</f>
        <v>0</v>
      </c>
      <c r="G124" s="241">
        <f>G122*G123</f>
        <v>0</v>
      </c>
      <c r="H124" s="14"/>
    </row>
    <row r="125" spans="1:8" x14ac:dyDescent="0.3">
      <c r="A125" s="558" t="s">
        <v>90</v>
      </c>
      <c r="B125" s="559"/>
      <c r="C125" s="560"/>
      <c r="D125" s="242">
        <f>D124+E124+F124</f>
        <v>0</v>
      </c>
      <c r="E125" s="243"/>
      <c r="F125" s="243"/>
      <c r="G125" s="243"/>
      <c r="H125" s="14"/>
    </row>
    <row r="126" spans="1:8" x14ac:dyDescent="0.3">
      <c r="A126" s="561" t="s">
        <v>184</v>
      </c>
      <c r="B126" s="562"/>
      <c r="C126" s="563"/>
      <c r="D126" s="235">
        <f>G124</f>
        <v>0</v>
      </c>
      <c r="E126" s="243"/>
      <c r="F126" s="243"/>
      <c r="G126" s="243"/>
      <c r="H126" s="14"/>
    </row>
    <row r="127" spans="1:8" x14ac:dyDescent="0.3">
      <c r="A127" s="573" t="s">
        <v>243</v>
      </c>
      <c r="B127" s="574"/>
      <c r="C127" s="575"/>
      <c r="D127" s="244">
        <v>0</v>
      </c>
      <c r="E127" s="243"/>
      <c r="F127" s="301" t="s">
        <v>244</v>
      </c>
      <c r="G127" s="243"/>
      <c r="H127" s="14"/>
    </row>
    <row r="128" spans="1:8" ht="17.25" thickBot="1" x14ac:dyDescent="0.35">
      <c r="A128" s="253" t="s">
        <v>91</v>
      </c>
      <c r="B128" s="254"/>
      <c r="C128" s="255"/>
      <c r="D128" s="244">
        <v>0</v>
      </c>
      <c r="E128" s="243"/>
      <c r="F128" s="243"/>
      <c r="G128" s="243"/>
      <c r="H128" s="14"/>
    </row>
    <row r="129" spans="1:8" ht="17.25" thickBot="1" x14ac:dyDescent="0.35">
      <c r="A129" s="564" t="s">
        <v>92</v>
      </c>
      <c r="B129" s="565"/>
      <c r="C129" s="566"/>
      <c r="D129" s="245">
        <f>SUM(D125:D128)</f>
        <v>0</v>
      </c>
      <c r="E129" s="36"/>
      <c r="F129" s="36"/>
      <c r="G129" s="36"/>
      <c r="H129" s="37"/>
    </row>
    <row r="130" spans="1:8" ht="16.5" customHeight="1" x14ac:dyDescent="0.3">
      <c r="A130" s="591" t="s">
        <v>238</v>
      </c>
      <c r="B130" s="592"/>
      <c r="C130" s="592"/>
      <c r="D130" s="592"/>
      <c r="E130" s="593"/>
      <c r="F130" s="190"/>
      <c r="G130" s="190"/>
      <c r="H130" s="190"/>
    </row>
    <row r="131" spans="1:8" ht="17.25" thickBot="1" x14ac:dyDescent="0.35">
      <c r="A131" s="190"/>
      <c r="B131" s="190"/>
      <c r="C131" s="190"/>
      <c r="F131" s="190"/>
      <c r="G131" s="190"/>
      <c r="H131" s="190"/>
    </row>
    <row r="132" spans="1:8" ht="17.25" thickBot="1" x14ac:dyDescent="0.35">
      <c r="A132" s="552" t="s">
        <v>147</v>
      </c>
      <c r="B132" s="553"/>
      <c r="C132" s="554"/>
      <c r="F132" s="190"/>
      <c r="G132" s="190"/>
      <c r="H132" s="190"/>
    </row>
    <row r="133" spans="1:8" ht="17.25" thickBot="1" x14ac:dyDescent="0.35">
      <c r="A133" s="190"/>
      <c r="B133" s="190"/>
      <c r="C133" s="200"/>
      <c r="F133" s="200"/>
      <c r="G133" s="200"/>
      <c r="H133" s="200"/>
    </row>
    <row r="134" spans="1:8" x14ac:dyDescent="0.3">
      <c r="A134" s="201" t="s">
        <v>148</v>
      </c>
      <c r="B134" s="202"/>
      <c r="C134" s="486"/>
      <c r="D134" s="487"/>
      <c r="E134" s="487"/>
      <c r="F134" s="487"/>
      <c r="G134" s="487"/>
      <c r="H134" s="488"/>
    </row>
    <row r="135" spans="1:8" x14ac:dyDescent="0.3">
      <c r="A135" s="203"/>
      <c r="B135" s="204"/>
      <c r="C135" s="204"/>
      <c r="D135" s="204"/>
      <c r="E135" s="204"/>
      <c r="F135" s="204"/>
      <c r="G135" s="204"/>
      <c r="H135" s="205"/>
    </row>
    <row r="136" spans="1:8" x14ac:dyDescent="0.3">
      <c r="A136" s="203" t="s">
        <v>149</v>
      </c>
      <c r="B136" s="204"/>
      <c r="C136" s="204"/>
      <c r="D136" s="204"/>
      <c r="E136" s="489"/>
      <c r="F136" s="490"/>
      <c r="G136" s="490"/>
      <c r="H136" s="491"/>
    </row>
    <row r="137" spans="1:8" x14ac:dyDescent="0.3">
      <c r="A137" s="203"/>
      <c r="B137" s="204"/>
      <c r="C137" s="204"/>
      <c r="D137" s="204"/>
      <c r="E137" s="204"/>
      <c r="F137" s="204"/>
      <c r="G137" s="204"/>
      <c r="H137" s="205"/>
    </row>
    <row r="138" spans="1:8" x14ac:dyDescent="0.3">
      <c r="A138" s="203" t="s">
        <v>150</v>
      </c>
      <c r="B138" s="204"/>
      <c r="C138" s="204"/>
      <c r="D138" s="204"/>
      <c r="E138" s="492"/>
      <c r="F138" s="493"/>
      <c r="G138" s="493"/>
      <c r="H138" s="494"/>
    </row>
    <row r="139" spans="1:8" x14ac:dyDescent="0.3">
      <c r="A139" s="203" t="s">
        <v>151</v>
      </c>
      <c r="B139" s="204"/>
      <c r="C139" s="204"/>
      <c r="D139" s="204"/>
      <c r="E139" s="539"/>
      <c r="F139" s="540"/>
      <c r="G139" s="540"/>
      <c r="H139" s="541"/>
    </row>
    <row r="140" spans="1:8" x14ac:dyDescent="0.3">
      <c r="A140" s="203"/>
      <c r="B140" s="204"/>
      <c r="C140" s="206"/>
      <c r="D140" s="206"/>
      <c r="E140" s="206"/>
      <c r="F140" s="204"/>
      <c r="G140" s="204"/>
      <c r="H140" s="205"/>
    </row>
    <row r="141" spans="1:8" x14ac:dyDescent="0.3">
      <c r="A141" s="280" t="s">
        <v>152</v>
      </c>
      <c r="B141" s="259" t="s">
        <v>153</v>
      </c>
      <c r="C141" s="212"/>
      <c r="D141" s="212"/>
      <c r="E141" s="276"/>
      <c r="F141" s="273" t="s">
        <v>154</v>
      </c>
      <c r="G141" s="274"/>
      <c r="H141" s="275"/>
    </row>
    <row r="142" spans="1:8" x14ac:dyDescent="0.3">
      <c r="A142" s="280"/>
      <c r="B142" s="512"/>
      <c r="C142" s="513"/>
      <c r="D142" s="513"/>
      <c r="E142" s="516"/>
      <c r="F142" s="268"/>
      <c r="G142" s="269"/>
      <c r="H142" s="270"/>
    </row>
    <row r="143" spans="1:8" x14ac:dyDescent="0.3">
      <c r="A143" s="280"/>
      <c r="B143" s="207" t="s">
        <v>8</v>
      </c>
      <c r="C143" s="204"/>
      <c r="D143" s="204"/>
      <c r="E143" s="204"/>
      <c r="F143" s="206"/>
      <c r="G143" s="206"/>
      <c r="H143" s="208"/>
    </row>
    <row r="144" spans="1:8" x14ac:dyDescent="0.3">
      <c r="A144" s="280"/>
      <c r="B144" s="512"/>
      <c r="C144" s="513"/>
      <c r="D144" s="513"/>
      <c r="E144" s="513"/>
      <c r="F144" s="513"/>
      <c r="G144" s="513"/>
      <c r="H144" s="514"/>
    </row>
    <row r="145" spans="1:8" ht="11.25" customHeight="1" x14ac:dyDescent="0.3">
      <c r="A145" s="280"/>
      <c r="B145" s="204"/>
      <c r="C145" s="258"/>
      <c r="D145" s="258"/>
      <c r="E145" s="258"/>
      <c r="F145" s="204"/>
      <c r="G145" s="204"/>
      <c r="H145" s="205"/>
    </row>
    <row r="146" spans="1:8" ht="16.5" customHeight="1" x14ac:dyDescent="0.3">
      <c r="A146" s="281" t="s">
        <v>155</v>
      </c>
      <c r="B146" s="546" t="s">
        <v>156</v>
      </c>
      <c r="C146" s="547"/>
      <c r="D146" s="547"/>
      <c r="E146" s="547"/>
      <c r="F146" s="547"/>
      <c r="G146" s="547"/>
      <c r="H146" s="548"/>
    </row>
    <row r="147" spans="1:8" ht="16.5" customHeight="1" x14ac:dyDescent="0.3">
      <c r="A147" s="281"/>
      <c r="B147" s="549"/>
      <c r="C147" s="550"/>
      <c r="D147" s="550"/>
      <c r="E147" s="550"/>
      <c r="F147" s="550"/>
      <c r="G147" s="550"/>
      <c r="H147" s="551"/>
    </row>
    <row r="148" spans="1:8" x14ac:dyDescent="0.3">
      <c r="A148" s="280"/>
      <c r="B148" s="497"/>
      <c r="C148" s="498"/>
      <c r="D148" s="498"/>
      <c r="E148" s="498"/>
      <c r="F148" s="498"/>
      <c r="G148" s="498"/>
      <c r="H148" s="499"/>
    </row>
    <row r="149" spans="1:8" x14ac:dyDescent="0.3">
      <c r="A149" s="280"/>
      <c r="B149" s="500"/>
      <c r="C149" s="501"/>
      <c r="D149" s="501"/>
      <c r="E149" s="501"/>
      <c r="F149" s="501"/>
      <c r="G149" s="501"/>
      <c r="H149" s="502"/>
    </row>
    <row r="150" spans="1:8" ht="11.25" customHeight="1" x14ac:dyDescent="0.3">
      <c r="A150" s="280"/>
      <c r="B150" s="204"/>
      <c r="C150" s="260"/>
      <c r="D150" s="260"/>
      <c r="E150" s="260"/>
      <c r="F150" s="204"/>
      <c r="G150" s="204"/>
      <c r="H150" s="205"/>
    </row>
    <row r="151" spans="1:8" x14ac:dyDescent="0.3">
      <c r="A151" s="280" t="s">
        <v>157</v>
      </c>
      <c r="B151" s="259" t="s">
        <v>158</v>
      </c>
      <c r="C151" s="260"/>
      <c r="D151" s="260"/>
      <c r="E151" s="260"/>
      <c r="F151" s="260"/>
      <c r="G151" s="260"/>
      <c r="H151" s="261"/>
    </row>
    <row r="152" spans="1:8" x14ac:dyDescent="0.3">
      <c r="A152" s="280"/>
      <c r="B152" s="521" t="s">
        <v>159</v>
      </c>
      <c r="C152" s="544"/>
      <c r="D152" s="545"/>
      <c r="E152" s="210" t="s">
        <v>160</v>
      </c>
      <c r="F152" s="211"/>
      <c r="G152" s="521" t="s">
        <v>161</v>
      </c>
      <c r="H152" s="522"/>
    </row>
    <row r="153" spans="1:8" x14ac:dyDescent="0.3">
      <c r="A153" s="280"/>
      <c r="B153" s="257"/>
      <c r="C153" s="277" t="s">
        <v>202</v>
      </c>
      <c r="D153" s="271"/>
      <c r="E153" s="542"/>
      <c r="F153" s="543"/>
      <c r="G153" s="517"/>
      <c r="H153" s="518"/>
    </row>
    <row r="154" spans="1:8" x14ac:dyDescent="0.3">
      <c r="A154" s="280"/>
      <c r="B154" s="257"/>
      <c r="C154" s="277" t="s">
        <v>202</v>
      </c>
      <c r="D154" s="271"/>
      <c r="E154" s="542"/>
      <c r="F154" s="543"/>
      <c r="G154" s="517"/>
      <c r="H154" s="518"/>
    </row>
    <row r="155" spans="1:8" x14ac:dyDescent="0.3">
      <c r="A155" s="280"/>
      <c r="B155" s="257"/>
      <c r="C155" s="277" t="s">
        <v>202</v>
      </c>
      <c r="D155" s="271"/>
      <c r="E155" s="542"/>
      <c r="F155" s="543"/>
      <c r="G155" s="517"/>
      <c r="H155" s="518"/>
    </row>
    <row r="156" spans="1:8" x14ac:dyDescent="0.3">
      <c r="A156" s="280"/>
      <c r="B156" s="257"/>
      <c r="C156" s="277" t="s">
        <v>202</v>
      </c>
      <c r="D156" s="271"/>
      <c r="E156" s="542"/>
      <c r="F156" s="543"/>
      <c r="G156" s="517"/>
      <c r="H156" s="518"/>
    </row>
    <row r="157" spans="1:8" x14ac:dyDescent="0.3">
      <c r="A157" s="280"/>
      <c r="B157" s="257"/>
      <c r="C157" s="277" t="s">
        <v>202</v>
      </c>
      <c r="D157" s="271"/>
      <c r="E157" s="542"/>
      <c r="F157" s="543"/>
      <c r="G157" s="517"/>
      <c r="H157" s="518"/>
    </row>
    <row r="158" spans="1:8" x14ac:dyDescent="0.3">
      <c r="A158" s="280"/>
      <c r="B158" s="257"/>
      <c r="C158" s="277" t="s">
        <v>202</v>
      </c>
      <c r="D158" s="271"/>
      <c r="E158" s="542"/>
      <c r="F158" s="543"/>
      <c r="G158" s="517"/>
      <c r="H158" s="518"/>
    </row>
    <row r="159" spans="1:8" x14ac:dyDescent="0.3">
      <c r="A159" s="280"/>
      <c r="B159" s="257"/>
      <c r="C159" s="277" t="s">
        <v>202</v>
      </c>
      <c r="D159" s="271"/>
      <c r="E159" s="542"/>
      <c r="F159" s="543"/>
      <c r="G159" s="517"/>
      <c r="H159" s="518"/>
    </row>
    <row r="160" spans="1:8" ht="11.25" customHeight="1" x14ac:dyDescent="0.3">
      <c r="A160" s="280"/>
      <c r="B160" s="204"/>
      <c r="C160" s="212"/>
      <c r="D160" s="212"/>
      <c r="E160" s="212"/>
      <c r="F160" s="204"/>
      <c r="G160" s="204"/>
      <c r="H160" s="205"/>
    </row>
    <row r="161" spans="1:8" x14ac:dyDescent="0.3">
      <c r="A161" s="280" t="s">
        <v>162</v>
      </c>
      <c r="B161" s="519" t="s">
        <v>163</v>
      </c>
      <c r="C161" s="523"/>
      <c r="D161" s="523"/>
      <c r="E161" s="523"/>
      <c r="F161" s="524"/>
      <c r="G161" s="519" t="s">
        <v>164</v>
      </c>
      <c r="H161" s="520"/>
    </row>
    <row r="162" spans="1:8" x14ac:dyDescent="0.3">
      <c r="A162" s="280"/>
      <c r="B162" s="268"/>
      <c r="C162" s="269"/>
      <c r="D162" s="269"/>
      <c r="E162" s="269"/>
      <c r="F162" s="272"/>
      <c r="G162" s="513"/>
      <c r="H162" s="514"/>
    </row>
    <row r="163" spans="1:8" ht="16.5" customHeight="1" x14ac:dyDescent="0.3">
      <c r="A163" s="280"/>
      <c r="B163" s="525" t="s">
        <v>236</v>
      </c>
      <c r="C163" s="526"/>
      <c r="D163" s="527"/>
      <c r="E163" s="531" t="s">
        <v>165</v>
      </c>
      <c r="F163" s="532"/>
      <c r="G163" s="535" t="s">
        <v>235</v>
      </c>
      <c r="H163" s="536"/>
    </row>
    <row r="164" spans="1:8" x14ac:dyDescent="0.3">
      <c r="A164" s="282"/>
      <c r="B164" s="528"/>
      <c r="C164" s="529"/>
      <c r="D164" s="530"/>
      <c r="E164" s="533"/>
      <c r="F164" s="534"/>
      <c r="G164" s="537"/>
      <c r="H164" s="538"/>
    </row>
    <row r="165" spans="1:8" x14ac:dyDescent="0.3">
      <c r="A165" s="282"/>
      <c r="B165" s="278"/>
      <c r="C165" s="279"/>
      <c r="D165" s="279"/>
      <c r="E165" s="213" t="s">
        <v>76</v>
      </c>
      <c r="F165" s="213" t="s">
        <v>166</v>
      </c>
      <c r="G165" s="214" t="s">
        <v>167</v>
      </c>
      <c r="H165" s="215" t="s">
        <v>168</v>
      </c>
    </row>
    <row r="166" spans="1:8" x14ac:dyDescent="0.3">
      <c r="A166" s="282"/>
      <c r="B166" s="503"/>
      <c r="C166" s="504"/>
      <c r="D166" s="505"/>
      <c r="E166" s="6"/>
      <c r="F166" s="6"/>
      <c r="G166" s="251"/>
      <c r="H166" s="252"/>
    </row>
    <row r="167" spans="1:8" ht="11.25" customHeight="1" x14ac:dyDescent="0.3">
      <c r="A167" s="203"/>
      <c r="B167" s="204"/>
      <c r="C167" s="204"/>
      <c r="D167" s="204"/>
      <c r="E167" s="204"/>
      <c r="F167" s="204"/>
      <c r="G167" s="204"/>
      <c r="H167" s="205"/>
    </row>
    <row r="168" spans="1:8" x14ac:dyDescent="0.3">
      <c r="A168" s="203"/>
      <c r="B168" s="506" t="s">
        <v>169</v>
      </c>
      <c r="C168" s="507"/>
      <c r="D168" s="507"/>
      <c r="E168" s="507"/>
      <c r="F168" s="507"/>
      <c r="G168" s="507"/>
      <c r="H168" s="508"/>
    </row>
    <row r="169" spans="1:8" x14ac:dyDescent="0.3">
      <c r="A169" s="203"/>
      <c r="B169" s="509"/>
      <c r="C169" s="515"/>
      <c r="D169" s="509"/>
      <c r="E169" s="510"/>
      <c r="F169" s="510"/>
      <c r="G169" s="510"/>
      <c r="H169" s="511"/>
    </row>
    <row r="170" spans="1:8" x14ac:dyDescent="0.3">
      <c r="A170" s="209"/>
      <c r="B170" s="512"/>
      <c r="C170" s="516"/>
      <c r="D170" s="512"/>
      <c r="E170" s="513"/>
      <c r="F170" s="513"/>
      <c r="G170" s="513"/>
      <c r="H170" s="514"/>
    </row>
    <row r="171" spans="1:8" ht="17.25" thickBot="1" x14ac:dyDescent="0.35">
      <c r="A171" s="216"/>
      <c r="B171" s="217" t="s">
        <v>170</v>
      </c>
      <c r="C171" s="218"/>
      <c r="D171" s="218" t="s">
        <v>171</v>
      </c>
      <c r="E171" s="218"/>
      <c r="F171" s="219"/>
      <c r="G171" s="219"/>
      <c r="H171" s="220"/>
    </row>
    <row r="172" spans="1:8" ht="24.75" customHeight="1" x14ac:dyDescent="0.3">
      <c r="A172" s="495" t="s">
        <v>237</v>
      </c>
      <c r="B172" s="495"/>
      <c r="C172" s="495"/>
      <c r="D172" s="495"/>
      <c r="E172" s="495"/>
      <c r="F172" s="495"/>
      <c r="G172" s="495"/>
      <c r="H172" s="495"/>
    </row>
    <row r="173" spans="1:8" ht="16.5" customHeight="1" x14ac:dyDescent="0.3">
      <c r="A173" s="496"/>
      <c r="B173" s="496"/>
      <c r="C173" s="496"/>
      <c r="D173" s="496"/>
      <c r="E173" s="496"/>
      <c r="F173" s="496"/>
      <c r="G173" s="496"/>
      <c r="H173" s="496"/>
    </row>
    <row r="174" spans="1:8" x14ac:dyDescent="0.3">
      <c r="A174" s="496"/>
      <c r="B174" s="496"/>
      <c r="C174" s="496"/>
      <c r="D174" s="496"/>
      <c r="E174" s="496"/>
      <c r="F174" s="496"/>
      <c r="G174" s="496"/>
      <c r="H174" s="496"/>
    </row>
    <row r="175" spans="1:8" x14ac:dyDescent="0.3">
      <c r="A175" s="496"/>
      <c r="B175" s="496"/>
      <c r="C175" s="496"/>
      <c r="D175" s="496"/>
      <c r="E175" s="496"/>
      <c r="F175" s="496"/>
      <c r="G175" s="496"/>
      <c r="H175" s="496"/>
    </row>
    <row r="176" spans="1:8" x14ac:dyDescent="0.3">
      <c r="A176" s="190"/>
      <c r="B176" s="190"/>
      <c r="C176" s="190"/>
      <c r="D176" s="190"/>
      <c r="E176" s="190"/>
      <c r="F176" s="190"/>
    </row>
  </sheetData>
  <sheetProtection algorithmName="SHA-512" hashValue="BRUVkiFeSfN474Tzb41ZkfxD1gSNr88vxDposLbpRoNeS/N0pBEHtFhjYD4TIqdOjCxXFKVFCet21Yp5AtOoXQ==" saltValue="bYr31bAED9oxVJEBJHKTGA==" spinCount="100000" sheet="1" formatCells="0" selectLockedCells="1"/>
  <mergeCells count="148">
    <mergeCell ref="B15:E15"/>
    <mergeCell ref="A18:H18"/>
    <mergeCell ref="A22:H22"/>
    <mergeCell ref="A24:H24"/>
    <mergeCell ref="A26:H26"/>
    <mergeCell ref="A30:B30"/>
    <mergeCell ref="A3:B3"/>
    <mergeCell ref="A5:H5"/>
    <mergeCell ref="B7:C7"/>
    <mergeCell ref="E7:F7"/>
    <mergeCell ref="A10:H10"/>
    <mergeCell ref="A14:H14"/>
    <mergeCell ref="B37:G37"/>
    <mergeCell ref="B38:G38"/>
    <mergeCell ref="B39:G39"/>
    <mergeCell ref="B40:G40"/>
    <mergeCell ref="B41:G41"/>
    <mergeCell ref="A42:H42"/>
    <mergeCell ref="B31:G31"/>
    <mergeCell ref="B32:G32"/>
    <mergeCell ref="B33:G33"/>
    <mergeCell ref="B34:G34"/>
    <mergeCell ref="B35:G35"/>
    <mergeCell ref="B36:G36"/>
    <mergeCell ref="B49:D49"/>
    <mergeCell ref="F49:H49"/>
    <mergeCell ref="B50:D50"/>
    <mergeCell ref="F50:H50"/>
    <mergeCell ref="B51:D51"/>
    <mergeCell ref="F51:H51"/>
    <mergeCell ref="A45:B45"/>
    <mergeCell ref="C45:E45"/>
    <mergeCell ref="F45:H45"/>
    <mergeCell ref="B47:D47"/>
    <mergeCell ref="F47:H47"/>
    <mergeCell ref="B48:D48"/>
    <mergeCell ref="F48:H48"/>
    <mergeCell ref="B55:D55"/>
    <mergeCell ref="F55:H55"/>
    <mergeCell ref="B56:D56"/>
    <mergeCell ref="F56:H56"/>
    <mergeCell ref="B57:D57"/>
    <mergeCell ref="F57:H57"/>
    <mergeCell ref="B52:D52"/>
    <mergeCell ref="F52:H52"/>
    <mergeCell ref="B53:D53"/>
    <mergeCell ref="F53:H53"/>
    <mergeCell ref="B54:D54"/>
    <mergeCell ref="F54:H54"/>
    <mergeCell ref="A66:A67"/>
    <mergeCell ref="B66:H67"/>
    <mergeCell ref="A68:A69"/>
    <mergeCell ref="B68:H69"/>
    <mergeCell ref="A70:A71"/>
    <mergeCell ref="B70:H71"/>
    <mergeCell ref="B59:H59"/>
    <mergeCell ref="A60:A61"/>
    <mergeCell ref="B60:H61"/>
    <mergeCell ref="A62:A63"/>
    <mergeCell ref="B62:H63"/>
    <mergeCell ref="A64:A65"/>
    <mergeCell ref="B64:H65"/>
    <mergeCell ref="A78:A79"/>
    <mergeCell ref="B78:H79"/>
    <mergeCell ref="A83:B83"/>
    <mergeCell ref="C83:E83"/>
    <mergeCell ref="F83:H83"/>
    <mergeCell ref="A84:H84"/>
    <mergeCell ref="A72:A73"/>
    <mergeCell ref="B72:H73"/>
    <mergeCell ref="A74:A75"/>
    <mergeCell ref="B74:H75"/>
    <mergeCell ref="A76:A77"/>
    <mergeCell ref="B76:H77"/>
    <mergeCell ref="C94:D94"/>
    <mergeCell ref="E94:H94"/>
    <mergeCell ref="C96:D96"/>
    <mergeCell ref="E100:H100"/>
    <mergeCell ref="A101:H101"/>
    <mergeCell ref="A102:H102"/>
    <mergeCell ref="A86:E86"/>
    <mergeCell ref="F86:G86"/>
    <mergeCell ref="G88:H88"/>
    <mergeCell ref="C89:H89"/>
    <mergeCell ref="F90:G90"/>
    <mergeCell ref="A91:H91"/>
    <mergeCell ref="A109:C109"/>
    <mergeCell ref="A110:C110"/>
    <mergeCell ref="A111:C111"/>
    <mergeCell ref="A112:C112"/>
    <mergeCell ref="A113:C113"/>
    <mergeCell ref="A114:C114"/>
    <mergeCell ref="A104:C104"/>
    <mergeCell ref="D104:G104"/>
    <mergeCell ref="A105:C105"/>
    <mergeCell ref="A106:C106"/>
    <mergeCell ref="A107:C107"/>
    <mergeCell ref="A108:C108"/>
    <mergeCell ref="A122:C122"/>
    <mergeCell ref="A123:C123"/>
    <mergeCell ref="A124:C124"/>
    <mergeCell ref="A125:C125"/>
    <mergeCell ref="A126:C126"/>
    <mergeCell ref="A127:C127"/>
    <mergeCell ref="A115:C115"/>
    <mergeCell ref="A116:C116"/>
    <mergeCell ref="A117:C117"/>
    <mergeCell ref="A118:C118"/>
    <mergeCell ref="A119:C119"/>
    <mergeCell ref="A120:C120"/>
    <mergeCell ref="E139:H139"/>
    <mergeCell ref="B142:E142"/>
    <mergeCell ref="B144:H144"/>
    <mergeCell ref="B146:H147"/>
    <mergeCell ref="B148:H149"/>
    <mergeCell ref="B152:D152"/>
    <mergeCell ref="G152:H152"/>
    <mergeCell ref="A129:C129"/>
    <mergeCell ref="A130:E130"/>
    <mergeCell ref="A132:C132"/>
    <mergeCell ref="C134:H134"/>
    <mergeCell ref="E136:H136"/>
    <mergeCell ref="E138:H138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B166:D166"/>
    <mergeCell ref="B168:H168"/>
    <mergeCell ref="B169:C170"/>
    <mergeCell ref="D169:H170"/>
    <mergeCell ref="A172:H175"/>
    <mergeCell ref="E159:F159"/>
    <mergeCell ref="G159:H159"/>
    <mergeCell ref="B161:F161"/>
    <mergeCell ref="G161:H161"/>
    <mergeCell ref="G162:H162"/>
    <mergeCell ref="B163:D164"/>
    <mergeCell ref="E163:F164"/>
    <mergeCell ref="G163:H164"/>
  </mergeCells>
  <pageMargins left="0.44791666666666669" right="0.25" top="0.75" bottom="0.5" header="0.30208333333333331" footer="0.3"/>
  <pageSetup paperSize="9" orientation="portrait" r:id="rId1"/>
  <headerFooter>
    <oddHeader>&amp;R&amp;G</oddHeader>
    <oddFooter>&amp;LBlatt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285750</xdr:rowOff>
                  </from>
                  <to>
                    <xdr:col>0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6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285750</xdr:rowOff>
                  </from>
                  <to>
                    <xdr:col>0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7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285750</xdr:rowOff>
                  </from>
                  <to>
                    <xdr:col>0</xdr:col>
                    <xdr:colOff>485775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8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200025</xdr:rowOff>
                  </from>
                  <to>
                    <xdr:col>4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9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285750</xdr:rowOff>
                  </from>
                  <to>
                    <xdr:col>0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285750</xdr:rowOff>
                  </from>
                  <to>
                    <xdr:col>0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285750</xdr:rowOff>
                  </from>
                  <to>
                    <xdr:col>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2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285750</xdr:rowOff>
                  </from>
                  <to>
                    <xdr:col>0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3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285750</xdr:rowOff>
                  </from>
                  <to>
                    <xdr:col>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4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285750</xdr:rowOff>
                  </from>
                  <to>
                    <xdr:col>0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5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285750</xdr:rowOff>
                  </from>
                  <to>
                    <xdr:col>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17</xdr:row>
                    <xdr:rowOff>200025</xdr:rowOff>
                  </from>
                  <to>
                    <xdr:col>4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7" name="Check Box 1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200025</xdr:rowOff>
                  </from>
                  <to>
                    <xdr:col>4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8" name="Check Box 14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200025</xdr:rowOff>
                  </from>
                  <to>
                    <xdr:col>4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9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200025</xdr:rowOff>
                  </from>
                  <to>
                    <xdr:col>4</xdr:col>
                    <xdr:colOff>657225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76"/>
  <sheetViews>
    <sheetView view="pageLayout" zoomScaleNormal="100" workbookViewId="0">
      <selection activeCell="B7" sqref="B7:C7"/>
    </sheetView>
  </sheetViews>
  <sheetFormatPr baseColWidth="10" defaultRowHeight="16.5" x14ac:dyDescent="0.3"/>
  <cols>
    <col min="1" max="1" width="8.85546875" style="1" customWidth="1"/>
    <col min="2" max="4" width="11.42578125" style="1"/>
    <col min="5" max="5" width="13.140625" style="1" customWidth="1"/>
    <col min="6" max="6" width="11.140625" style="1" customWidth="1"/>
    <col min="7" max="7" width="14.7109375" style="1" customWidth="1"/>
    <col min="8" max="8" width="13.140625" style="1" customWidth="1"/>
    <col min="9" max="16384" width="11.42578125" style="1"/>
  </cols>
  <sheetData>
    <row r="2" spans="1:8" ht="17.25" thickBot="1" x14ac:dyDescent="0.35"/>
    <row r="3" spans="1:8" ht="16.5" customHeight="1" thickBot="1" x14ac:dyDescent="0.35">
      <c r="A3" s="674" t="s">
        <v>179</v>
      </c>
      <c r="B3" s="675"/>
      <c r="C3" s="9"/>
      <c r="D3" s="9"/>
      <c r="E3" s="9"/>
      <c r="F3" s="9"/>
      <c r="G3" s="9"/>
      <c r="H3" s="9"/>
    </row>
    <row r="4" spans="1:8" ht="28.5" customHeight="1" thickBot="1" x14ac:dyDescent="0.35">
      <c r="A4" s="10" t="s">
        <v>180</v>
      </c>
      <c r="B4" s="9"/>
      <c r="C4" s="9"/>
      <c r="D4" s="9"/>
      <c r="E4" s="9"/>
      <c r="F4" s="9"/>
      <c r="G4" s="9"/>
      <c r="H4" s="9"/>
    </row>
    <row r="5" spans="1:8" ht="23.25" customHeight="1" x14ac:dyDescent="0.3">
      <c r="A5" s="676" t="s">
        <v>41</v>
      </c>
      <c r="B5" s="677"/>
      <c r="C5" s="677"/>
      <c r="D5" s="677"/>
      <c r="E5" s="677"/>
      <c r="F5" s="677"/>
      <c r="G5" s="677"/>
      <c r="H5" s="678"/>
    </row>
    <row r="6" spans="1:8" s="7" customFormat="1" ht="23.25" customHeight="1" x14ac:dyDescent="0.25">
      <c r="A6" s="104" t="s">
        <v>42</v>
      </c>
      <c r="B6" s="54"/>
      <c r="C6" s="54"/>
      <c r="D6" s="55"/>
      <c r="E6" s="55"/>
      <c r="F6" s="55"/>
      <c r="G6" s="55"/>
      <c r="H6" s="56"/>
    </row>
    <row r="7" spans="1:8" ht="16.5" customHeight="1" x14ac:dyDescent="0.3">
      <c r="A7" s="69" t="s">
        <v>43</v>
      </c>
      <c r="B7" s="679"/>
      <c r="C7" s="679"/>
      <c r="D7" s="68" t="s">
        <v>44</v>
      </c>
      <c r="E7" s="680"/>
      <c r="F7" s="680"/>
      <c r="G7" s="67" t="s">
        <v>178</v>
      </c>
      <c r="H7" s="263"/>
    </row>
    <row r="8" spans="1:8" s="7" customFormat="1" ht="23.25" customHeight="1" x14ac:dyDescent="0.25">
      <c r="A8" s="104" t="s">
        <v>45</v>
      </c>
      <c r="B8" s="54"/>
      <c r="C8" s="55"/>
      <c r="D8" s="55"/>
      <c r="E8" s="55"/>
      <c r="F8" s="55"/>
      <c r="G8" s="55"/>
      <c r="H8" s="56"/>
    </row>
    <row r="9" spans="1:8" x14ac:dyDescent="0.3">
      <c r="A9" s="70"/>
      <c r="B9" s="71" t="s">
        <v>46</v>
      </c>
      <c r="C9" s="67"/>
      <c r="D9" s="67"/>
      <c r="E9" s="67"/>
      <c r="F9" s="67"/>
      <c r="G9" s="67"/>
      <c r="H9" s="72"/>
    </row>
    <row r="10" spans="1:8" x14ac:dyDescent="0.3">
      <c r="A10" s="681"/>
      <c r="B10" s="682"/>
      <c r="C10" s="682"/>
      <c r="D10" s="682"/>
      <c r="E10" s="682"/>
      <c r="F10" s="682"/>
      <c r="G10" s="682"/>
      <c r="H10" s="683"/>
    </row>
    <row r="11" spans="1:8" x14ac:dyDescent="0.3">
      <c r="A11" s="73"/>
      <c r="B11" s="74" t="s">
        <v>47</v>
      </c>
      <c r="C11" s="75"/>
      <c r="D11" s="75"/>
      <c r="E11" s="76"/>
      <c r="F11" s="74" t="s">
        <v>32</v>
      </c>
      <c r="G11" s="75"/>
      <c r="H11" s="77"/>
    </row>
    <row r="12" spans="1:8" ht="9.75" customHeight="1" x14ac:dyDescent="0.3">
      <c r="A12" s="19"/>
      <c r="B12" s="20"/>
      <c r="C12" s="20"/>
      <c r="D12" s="20"/>
      <c r="E12" s="20"/>
      <c r="F12" s="20"/>
      <c r="G12" s="20"/>
      <c r="H12" s="46"/>
    </row>
    <row r="13" spans="1:8" x14ac:dyDescent="0.3">
      <c r="A13" s="70"/>
      <c r="B13" s="71" t="s">
        <v>48</v>
      </c>
      <c r="C13" s="67"/>
      <c r="D13" s="67"/>
      <c r="E13" s="67"/>
      <c r="F13" s="67"/>
      <c r="G13" s="67"/>
      <c r="H13" s="72"/>
    </row>
    <row r="14" spans="1:8" x14ac:dyDescent="0.3">
      <c r="A14" s="669"/>
      <c r="B14" s="670"/>
      <c r="C14" s="670"/>
      <c r="D14" s="670"/>
      <c r="E14" s="670"/>
      <c r="F14" s="670"/>
      <c r="G14" s="670"/>
      <c r="H14" s="671"/>
    </row>
    <row r="15" spans="1:8" s="8" customFormat="1" ht="16.5" customHeight="1" x14ac:dyDescent="0.3">
      <c r="A15" s="70"/>
      <c r="B15" s="667" t="s">
        <v>49</v>
      </c>
      <c r="C15" s="668"/>
      <c r="D15" s="668"/>
      <c r="E15" s="668"/>
      <c r="F15" s="75"/>
      <c r="G15" s="75"/>
      <c r="H15" s="77"/>
    </row>
    <row r="16" spans="1:8" ht="9.75" customHeight="1" x14ac:dyDescent="0.3">
      <c r="A16" s="19"/>
      <c r="B16" s="20"/>
      <c r="C16" s="20"/>
      <c r="D16" s="20"/>
      <c r="E16" s="20"/>
      <c r="F16" s="20"/>
      <c r="G16" s="20"/>
      <c r="H16" s="46"/>
    </row>
    <row r="17" spans="1:8" x14ac:dyDescent="0.3">
      <c r="A17" s="70"/>
      <c r="B17" s="71" t="s">
        <v>50</v>
      </c>
      <c r="C17" s="67"/>
      <c r="D17" s="67"/>
      <c r="E17" s="67"/>
      <c r="F17" s="67"/>
      <c r="G17" s="67"/>
      <c r="H17" s="72"/>
    </row>
    <row r="18" spans="1:8" x14ac:dyDescent="0.3">
      <c r="A18" s="669"/>
      <c r="B18" s="670"/>
      <c r="C18" s="670"/>
      <c r="D18" s="670"/>
      <c r="E18" s="670"/>
      <c r="F18" s="670"/>
      <c r="G18" s="670"/>
      <c r="H18" s="671"/>
    </row>
    <row r="19" spans="1:8" x14ac:dyDescent="0.3">
      <c r="A19" s="78"/>
      <c r="B19" s="79" t="s">
        <v>51</v>
      </c>
      <c r="C19" s="20"/>
      <c r="D19" s="20"/>
      <c r="E19" s="80"/>
      <c r="F19" s="79" t="s">
        <v>53</v>
      </c>
      <c r="G19" s="20"/>
      <c r="H19" s="46"/>
    </row>
    <row r="20" spans="1:8" ht="9.75" customHeight="1" x14ac:dyDescent="0.3">
      <c r="A20" s="19"/>
      <c r="B20" s="20"/>
      <c r="C20" s="20"/>
      <c r="D20" s="20"/>
      <c r="E20" s="20"/>
      <c r="F20" s="20"/>
      <c r="G20" s="20"/>
      <c r="H20" s="46"/>
    </row>
    <row r="21" spans="1:8" x14ac:dyDescent="0.3">
      <c r="A21" s="70"/>
      <c r="B21" s="71" t="s">
        <v>52</v>
      </c>
      <c r="C21" s="67"/>
      <c r="D21" s="67"/>
      <c r="E21" s="67"/>
      <c r="F21" s="67"/>
      <c r="G21" s="67"/>
      <c r="H21" s="72"/>
    </row>
    <row r="22" spans="1:8" x14ac:dyDescent="0.3">
      <c r="A22" s="669"/>
      <c r="B22" s="670"/>
      <c r="C22" s="670"/>
      <c r="D22" s="670"/>
      <c r="E22" s="670"/>
      <c r="F22" s="670"/>
      <c r="G22" s="670"/>
      <c r="H22" s="671"/>
    </row>
    <row r="23" spans="1:8" x14ac:dyDescent="0.3">
      <c r="A23" s="73"/>
      <c r="B23" s="74" t="s">
        <v>51</v>
      </c>
      <c r="C23" s="75"/>
      <c r="D23" s="75"/>
      <c r="E23" s="76"/>
      <c r="F23" s="74" t="s">
        <v>53</v>
      </c>
      <c r="G23" s="75"/>
      <c r="H23" s="77"/>
    </row>
    <row r="24" spans="1:8" x14ac:dyDescent="0.3">
      <c r="A24" s="669"/>
      <c r="B24" s="670"/>
      <c r="C24" s="670"/>
      <c r="D24" s="670"/>
      <c r="E24" s="670"/>
      <c r="F24" s="670"/>
      <c r="G24" s="670"/>
      <c r="H24" s="671"/>
    </row>
    <row r="25" spans="1:8" x14ac:dyDescent="0.3">
      <c r="A25" s="73"/>
      <c r="B25" s="74" t="s">
        <v>51</v>
      </c>
      <c r="C25" s="75"/>
      <c r="D25" s="75"/>
      <c r="E25" s="76"/>
      <c r="F25" s="74" t="s">
        <v>53</v>
      </c>
      <c r="G25" s="75"/>
      <c r="H25" s="77"/>
    </row>
    <row r="26" spans="1:8" x14ac:dyDescent="0.3">
      <c r="A26" s="669"/>
      <c r="B26" s="670"/>
      <c r="C26" s="670"/>
      <c r="D26" s="670"/>
      <c r="E26" s="670"/>
      <c r="F26" s="670"/>
      <c r="G26" s="670"/>
      <c r="H26" s="671"/>
    </row>
    <row r="27" spans="1:8" ht="17.25" thickBot="1" x14ac:dyDescent="0.35">
      <c r="A27" s="81"/>
      <c r="B27" s="82" t="s">
        <v>51</v>
      </c>
      <c r="C27" s="83"/>
      <c r="D27" s="83"/>
      <c r="E27" s="84"/>
      <c r="F27" s="82" t="s">
        <v>53</v>
      </c>
      <c r="G27" s="83"/>
      <c r="H27" s="85"/>
    </row>
    <row r="28" spans="1:8" ht="16.5" customHeight="1" thickBot="1" x14ac:dyDescent="0.35">
      <c r="A28" s="264"/>
      <c r="B28" s="11"/>
      <c r="C28" s="11"/>
      <c r="D28" s="11"/>
      <c r="E28" s="11"/>
      <c r="F28" s="11"/>
      <c r="G28" s="11"/>
      <c r="H28" s="11"/>
    </row>
    <row r="29" spans="1:8" ht="23.25" customHeight="1" x14ac:dyDescent="0.3">
      <c r="A29" s="17" t="s">
        <v>54</v>
      </c>
      <c r="B29" s="16"/>
      <c r="C29" s="16"/>
      <c r="D29" s="16"/>
      <c r="E29" s="16"/>
      <c r="F29" s="16"/>
      <c r="G29" s="16"/>
      <c r="H29" s="18"/>
    </row>
    <row r="30" spans="1:8" s="7" customFormat="1" ht="23.25" customHeight="1" x14ac:dyDescent="0.25">
      <c r="A30" s="672" t="s">
        <v>55</v>
      </c>
      <c r="B30" s="673"/>
      <c r="C30" s="55"/>
      <c r="D30" s="55"/>
      <c r="E30" s="55"/>
      <c r="F30" s="55"/>
      <c r="G30" s="55"/>
      <c r="H30" s="56"/>
    </row>
    <row r="31" spans="1:8" x14ac:dyDescent="0.3">
      <c r="A31" s="63" t="s">
        <v>56</v>
      </c>
      <c r="B31" s="684" t="s">
        <v>228</v>
      </c>
      <c r="C31" s="685"/>
      <c r="D31" s="685"/>
      <c r="E31" s="685"/>
      <c r="F31" s="685"/>
      <c r="G31" s="686"/>
      <c r="H31" s="64" t="s">
        <v>181</v>
      </c>
    </row>
    <row r="32" spans="1:8" ht="21.75" customHeight="1" x14ac:dyDescent="0.3">
      <c r="A32" s="58">
        <v>1</v>
      </c>
      <c r="B32" s="654"/>
      <c r="C32" s="655"/>
      <c r="D32" s="655"/>
      <c r="E32" s="655"/>
      <c r="F32" s="655"/>
      <c r="G32" s="662"/>
      <c r="H32" s="223"/>
    </row>
    <row r="33" spans="1:8" ht="21.75" customHeight="1" x14ac:dyDescent="0.3">
      <c r="A33" s="65">
        <v>2</v>
      </c>
      <c r="B33" s="654"/>
      <c r="C33" s="655"/>
      <c r="D33" s="655"/>
      <c r="E33" s="655"/>
      <c r="F33" s="655"/>
      <c r="G33" s="662"/>
      <c r="H33" s="223"/>
    </row>
    <row r="34" spans="1:8" ht="21.75" customHeight="1" x14ac:dyDescent="0.3">
      <c r="A34" s="65">
        <v>3</v>
      </c>
      <c r="B34" s="654"/>
      <c r="C34" s="655"/>
      <c r="D34" s="655"/>
      <c r="E34" s="655"/>
      <c r="F34" s="655"/>
      <c r="G34" s="662"/>
      <c r="H34" s="223"/>
    </row>
    <row r="35" spans="1:8" ht="21.75" customHeight="1" x14ac:dyDescent="0.3">
      <c r="A35" s="65">
        <v>4</v>
      </c>
      <c r="B35" s="654"/>
      <c r="C35" s="655"/>
      <c r="D35" s="655"/>
      <c r="E35" s="655"/>
      <c r="F35" s="655"/>
      <c r="G35" s="662"/>
      <c r="H35" s="223"/>
    </row>
    <row r="36" spans="1:8" ht="21.75" customHeight="1" x14ac:dyDescent="0.3">
      <c r="A36" s="65">
        <v>5</v>
      </c>
      <c r="B36" s="654"/>
      <c r="C36" s="655"/>
      <c r="D36" s="655"/>
      <c r="E36" s="655"/>
      <c r="F36" s="655"/>
      <c r="G36" s="662"/>
      <c r="H36" s="223"/>
    </row>
    <row r="37" spans="1:8" ht="21.75" customHeight="1" x14ac:dyDescent="0.3">
      <c r="A37" s="65">
        <v>6</v>
      </c>
      <c r="B37" s="654"/>
      <c r="C37" s="655"/>
      <c r="D37" s="655"/>
      <c r="E37" s="655"/>
      <c r="F37" s="655"/>
      <c r="G37" s="662"/>
      <c r="H37" s="223"/>
    </row>
    <row r="38" spans="1:8" ht="21.75" customHeight="1" x14ac:dyDescent="0.3">
      <c r="A38" s="65">
        <v>7</v>
      </c>
      <c r="B38" s="654"/>
      <c r="C38" s="655"/>
      <c r="D38" s="655"/>
      <c r="E38" s="655"/>
      <c r="F38" s="655"/>
      <c r="G38" s="662"/>
      <c r="H38" s="223"/>
    </row>
    <row r="39" spans="1:8" ht="21.75" customHeight="1" x14ac:dyDescent="0.3">
      <c r="A39" s="65">
        <v>8</v>
      </c>
      <c r="B39" s="654"/>
      <c r="C39" s="655"/>
      <c r="D39" s="655"/>
      <c r="E39" s="655"/>
      <c r="F39" s="655"/>
      <c r="G39" s="662"/>
      <c r="H39" s="223"/>
    </row>
    <row r="40" spans="1:8" ht="21.75" customHeight="1" x14ac:dyDescent="0.3">
      <c r="A40" s="65">
        <v>9</v>
      </c>
      <c r="B40" s="654"/>
      <c r="C40" s="655"/>
      <c r="D40" s="655"/>
      <c r="E40" s="655"/>
      <c r="F40" s="655"/>
      <c r="G40" s="662"/>
      <c r="H40" s="223"/>
    </row>
    <row r="41" spans="1:8" ht="21.75" customHeight="1" thickBot="1" x14ac:dyDescent="0.35">
      <c r="A41" s="66">
        <v>10</v>
      </c>
      <c r="B41" s="663"/>
      <c r="C41" s="664"/>
      <c r="D41" s="664"/>
      <c r="E41" s="664"/>
      <c r="F41" s="664"/>
      <c r="G41" s="665"/>
      <c r="H41" s="224"/>
    </row>
    <row r="42" spans="1:8" x14ac:dyDescent="0.3">
      <c r="A42" s="666"/>
      <c r="B42" s="666"/>
      <c r="C42" s="666"/>
      <c r="D42" s="666"/>
      <c r="E42" s="666"/>
      <c r="F42" s="666"/>
      <c r="G42" s="666"/>
      <c r="H42" s="666"/>
    </row>
    <row r="43" spans="1:8" x14ac:dyDescent="0.3">
      <c r="A43" s="256"/>
      <c r="B43" s="256"/>
      <c r="C43" s="256"/>
      <c r="D43" s="256"/>
      <c r="E43" s="256"/>
      <c r="F43" s="256"/>
      <c r="G43" s="256"/>
      <c r="H43" s="256"/>
    </row>
    <row r="44" spans="1:8" ht="17.25" thickBot="1" x14ac:dyDescent="0.35">
      <c r="A44" s="256"/>
      <c r="B44" s="256"/>
      <c r="C44" s="256"/>
      <c r="D44" s="256"/>
      <c r="E44" s="256"/>
      <c r="F44" s="256"/>
      <c r="G44" s="256"/>
      <c r="H44" s="256"/>
    </row>
    <row r="45" spans="1:8" ht="17.25" thickBot="1" x14ac:dyDescent="0.35">
      <c r="A45" s="637" t="s">
        <v>187</v>
      </c>
      <c r="B45" s="638"/>
      <c r="C45" s="639" t="s">
        <v>58</v>
      </c>
      <c r="D45" s="639"/>
      <c r="E45" s="640"/>
      <c r="F45" s="641">
        <f>B7</f>
        <v>0</v>
      </c>
      <c r="G45" s="642"/>
      <c r="H45" s="643"/>
    </row>
    <row r="46" spans="1:8" s="7" customFormat="1" ht="23.25" customHeight="1" x14ac:dyDescent="0.25">
      <c r="A46" s="105" t="s">
        <v>57</v>
      </c>
      <c r="B46" s="59"/>
      <c r="C46" s="59"/>
      <c r="D46" s="59"/>
      <c r="E46" s="60"/>
      <c r="F46" s="60"/>
      <c r="G46" s="60"/>
      <c r="H46" s="61"/>
    </row>
    <row r="47" spans="1:8" ht="85.5" customHeight="1" x14ac:dyDescent="0.3">
      <c r="A47" s="57" t="s">
        <v>182</v>
      </c>
      <c r="B47" s="657" t="s">
        <v>59</v>
      </c>
      <c r="C47" s="658"/>
      <c r="D47" s="658"/>
      <c r="E47" s="62" t="s">
        <v>63</v>
      </c>
      <c r="F47" s="659" t="s">
        <v>62</v>
      </c>
      <c r="G47" s="660"/>
      <c r="H47" s="661"/>
    </row>
    <row r="48" spans="1:8" ht="21.75" customHeight="1" x14ac:dyDescent="0.3">
      <c r="A48" s="58">
        <v>1</v>
      </c>
      <c r="B48" s="650"/>
      <c r="C48" s="650"/>
      <c r="D48" s="650"/>
      <c r="E48" s="225"/>
      <c r="F48" s="651"/>
      <c r="G48" s="652"/>
      <c r="H48" s="653"/>
    </row>
    <row r="49" spans="1:8" ht="21.75" customHeight="1" x14ac:dyDescent="0.3">
      <c r="A49" s="58">
        <v>2</v>
      </c>
      <c r="B49" s="650"/>
      <c r="C49" s="650"/>
      <c r="D49" s="650"/>
      <c r="E49" s="225"/>
      <c r="F49" s="651"/>
      <c r="G49" s="652"/>
      <c r="H49" s="653"/>
    </row>
    <row r="50" spans="1:8" ht="21.75" customHeight="1" x14ac:dyDescent="0.3">
      <c r="A50" s="58">
        <v>3</v>
      </c>
      <c r="B50" s="650"/>
      <c r="C50" s="650"/>
      <c r="D50" s="650"/>
      <c r="E50" s="225"/>
      <c r="F50" s="651"/>
      <c r="G50" s="652"/>
      <c r="H50" s="653"/>
    </row>
    <row r="51" spans="1:8" ht="21.75" customHeight="1" x14ac:dyDescent="0.3">
      <c r="A51" s="58">
        <v>4</v>
      </c>
      <c r="B51" s="650"/>
      <c r="C51" s="650"/>
      <c r="D51" s="650"/>
      <c r="E51" s="225"/>
      <c r="F51" s="651"/>
      <c r="G51" s="652"/>
      <c r="H51" s="653"/>
    </row>
    <row r="52" spans="1:8" ht="21.75" customHeight="1" x14ac:dyDescent="0.3">
      <c r="A52" s="58">
        <v>5</v>
      </c>
      <c r="B52" s="650"/>
      <c r="C52" s="650"/>
      <c r="D52" s="650"/>
      <c r="E52" s="225"/>
      <c r="F52" s="651"/>
      <c r="G52" s="652"/>
      <c r="H52" s="653"/>
    </row>
    <row r="53" spans="1:8" ht="21.75" customHeight="1" x14ac:dyDescent="0.3">
      <c r="A53" s="58">
        <v>6</v>
      </c>
      <c r="B53" s="650"/>
      <c r="C53" s="650"/>
      <c r="D53" s="650"/>
      <c r="E53" s="225"/>
      <c r="F53" s="651"/>
      <c r="G53" s="652"/>
      <c r="H53" s="653"/>
    </row>
    <row r="54" spans="1:8" ht="21.75" customHeight="1" x14ac:dyDescent="0.3">
      <c r="A54" s="58">
        <v>7</v>
      </c>
      <c r="B54" s="650"/>
      <c r="C54" s="650"/>
      <c r="D54" s="650"/>
      <c r="E54" s="225"/>
      <c r="F54" s="651"/>
      <c r="G54" s="652"/>
      <c r="H54" s="653"/>
    </row>
    <row r="55" spans="1:8" ht="21.75" customHeight="1" x14ac:dyDescent="0.3">
      <c r="A55" s="58">
        <v>8</v>
      </c>
      <c r="B55" s="650"/>
      <c r="C55" s="650"/>
      <c r="D55" s="650"/>
      <c r="E55" s="225"/>
      <c r="F55" s="651"/>
      <c r="G55" s="652"/>
      <c r="H55" s="653"/>
    </row>
    <row r="56" spans="1:8" ht="21.75" customHeight="1" x14ac:dyDescent="0.3">
      <c r="A56" s="58">
        <v>9</v>
      </c>
      <c r="B56" s="650"/>
      <c r="C56" s="650"/>
      <c r="D56" s="650"/>
      <c r="E56" s="225"/>
      <c r="F56" s="651"/>
      <c r="G56" s="652"/>
      <c r="H56" s="653"/>
    </row>
    <row r="57" spans="1:8" ht="21.75" customHeight="1" x14ac:dyDescent="0.3">
      <c r="A57" s="58">
        <v>10</v>
      </c>
      <c r="B57" s="650"/>
      <c r="C57" s="650"/>
      <c r="D57" s="650"/>
      <c r="E57" s="225"/>
      <c r="F57" s="654"/>
      <c r="G57" s="655"/>
      <c r="H57" s="656"/>
    </row>
    <row r="58" spans="1:8" s="7" customFormat="1" ht="23.25" customHeight="1" x14ac:dyDescent="0.25">
      <c r="A58" s="104" t="s">
        <v>60</v>
      </c>
      <c r="B58" s="54"/>
      <c r="C58" s="54"/>
      <c r="D58" s="55"/>
      <c r="E58" s="55"/>
      <c r="F58" s="55"/>
      <c r="G58" s="55"/>
      <c r="H58" s="56"/>
    </row>
    <row r="59" spans="1:8" ht="52.5" customHeight="1" x14ac:dyDescent="0.3">
      <c r="A59" s="57" t="s">
        <v>182</v>
      </c>
      <c r="B59" s="648" t="s">
        <v>61</v>
      </c>
      <c r="C59" s="648"/>
      <c r="D59" s="648"/>
      <c r="E59" s="648"/>
      <c r="F59" s="648"/>
      <c r="G59" s="648"/>
      <c r="H59" s="649"/>
    </row>
    <row r="60" spans="1:8" ht="15" customHeight="1" x14ac:dyDescent="0.3">
      <c r="A60" s="629">
        <v>1</v>
      </c>
      <c r="B60" s="631"/>
      <c r="C60" s="632"/>
      <c r="D60" s="632"/>
      <c r="E60" s="632"/>
      <c r="F60" s="632"/>
      <c r="G60" s="632"/>
      <c r="H60" s="633"/>
    </row>
    <row r="61" spans="1:8" ht="15" customHeight="1" x14ac:dyDescent="0.3">
      <c r="A61" s="644"/>
      <c r="B61" s="645"/>
      <c r="C61" s="646"/>
      <c r="D61" s="646"/>
      <c r="E61" s="646"/>
      <c r="F61" s="646"/>
      <c r="G61" s="646"/>
      <c r="H61" s="647"/>
    </row>
    <row r="62" spans="1:8" ht="15" customHeight="1" x14ac:dyDescent="0.3">
      <c r="A62" s="629">
        <v>2</v>
      </c>
      <c r="B62" s="631"/>
      <c r="C62" s="632"/>
      <c r="D62" s="632"/>
      <c r="E62" s="632"/>
      <c r="F62" s="632"/>
      <c r="G62" s="632"/>
      <c r="H62" s="633"/>
    </row>
    <row r="63" spans="1:8" ht="15" customHeight="1" x14ac:dyDescent="0.3">
      <c r="A63" s="644"/>
      <c r="B63" s="645"/>
      <c r="C63" s="646"/>
      <c r="D63" s="646"/>
      <c r="E63" s="646"/>
      <c r="F63" s="646"/>
      <c r="G63" s="646"/>
      <c r="H63" s="647"/>
    </row>
    <row r="64" spans="1:8" ht="15" customHeight="1" x14ac:dyDescent="0.3">
      <c r="A64" s="629">
        <v>3</v>
      </c>
      <c r="B64" s="631"/>
      <c r="C64" s="632"/>
      <c r="D64" s="632"/>
      <c r="E64" s="632"/>
      <c r="F64" s="632"/>
      <c r="G64" s="632"/>
      <c r="H64" s="633"/>
    </row>
    <row r="65" spans="1:8" ht="15" customHeight="1" x14ac:dyDescent="0.3">
      <c r="A65" s="644"/>
      <c r="B65" s="645"/>
      <c r="C65" s="646"/>
      <c r="D65" s="646"/>
      <c r="E65" s="646"/>
      <c r="F65" s="646"/>
      <c r="G65" s="646"/>
      <c r="H65" s="647"/>
    </row>
    <row r="66" spans="1:8" ht="15" customHeight="1" x14ac:dyDescent="0.3">
      <c r="A66" s="629">
        <v>4</v>
      </c>
      <c r="B66" s="631"/>
      <c r="C66" s="632"/>
      <c r="D66" s="632"/>
      <c r="E66" s="632"/>
      <c r="F66" s="632"/>
      <c r="G66" s="632"/>
      <c r="H66" s="633"/>
    </row>
    <row r="67" spans="1:8" ht="15" customHeight="1" x14ac:dyDescent="0.3">
      <c r="A67" s="644"/>
      <c r="B67" s="645"/>
      <c r="C67" s="646"/>
      <c r="D67" s="646"/>
      <c r="E67" s="646"/>
      <c r="F67" s="646"/>
      <c r="G67" s="646"/>
      <c r="H67" s="647"/>
    </row>
    <row r="68" spans="1:8" ht="15" customHeight="1" x14ac:dyDescent="0.3">
      <c r="A68" s="629">
        <v>5</v>
      </c>
      <c r="B68" s="631"/>
      <c r="C68" s="632"/>
      <c r="D68" s="632"/>
      <c r="E68" s="632"/>
      <c r="F68" s="632"/>
      <c r="G68" s="632"/>
      <c r="H68" s="633"/>
    </row>
    <row r="69" spans="1:8" ht="15" customHeight="1" x14ac:dyDescent="0.3">
      <c r="A69" s="644"/>
      <c r="B69" s="645"/>
      <c r="C69" s="646"/>
      <c r="D69" s="646"/>
      <c r="E69" s="646"/>
      <c r="F69" s="646"/>
      <c r="G69" s="646"/>
      <c r="H69" s="647"/>
    </row>
    <row r="70" spans="1:8" ht="15" customHeight="1" x14ac:dyDescent="0.3">
      <c r="A70" s="629">
        <v>6</v>
      </c>
      <c r="B70" s="631"/>
      <c r="C70" s="632"/>
      <c r="D70" s="632"/>
      <c r="E70" s="632"/>
      <c r="F70" s="632"/>
      <c r="G70" s="632"/>
      <c r="H70" s="633"/>
    </row>
    <row r="71" spans="1:8" ht="15" customHeight="1" x14ac:dyDescent="0.3">
      <c r="A71" s="644"/>
      <c r="B71" s="645"/>
      <c r="C71" s="646"/>
      <c r="D71" s="646"/>
      <c r="E71" s="646"/>
      <c r="F71" s="646"/>
      <c r="G71" s="646"/>
      <c r="H71" s="647"/>
    </row>
    <row r="72" spans="1:8" ht="15" customHeight="1" x14ac:dyDescent="0.3">
      <c r="A72" s="629">
        <v>7</v>
      </c>
      <c r="B72" s="631"/>
      <c r="C72" s="632"/>
      <c r="D72" s="632"/>
      <c r="E72" s="632"/>
      <c r="F72" s="632"/>
      <c r="G72" s="632"/>
      <c r="H72" s="633"/>
    </row>
    <row r="73" spans="1:8" ht="15" customHeight="1" x14ac:dyDescent="0.3">
      <c r="A73" s="644"/>
      <c r="B73" s="645"/>
      <c r="C73" s="646"/>
      <c r="D73" s="646"/>
      <c r="E73" s="646"/>
      <c r="F73" s="646"/>
      <c r="G73" s="646"/>
      <c r="H73" s="647"/>
    </row>
    <row r="74" spans="1:8" ht="15" customHeight="1" x14ac:dyDescent="0.3">
      <c r="A74" s="629">
        <v>8</v>
      </c>
      <c r="B74" s="631"/>
      <c r="C74" s="632"/>
      <c r="D74" s="632"/>
      <c r="E74" s="632"/>
      <c r="F74" s="632"/>
      <c r="G74" s="632"/>
      <c r="H74" s="633"/>
    </row>
    <row r="75" spans="1:8" ht="15" customHeight="1" x14ac:dyDescent="0.3">
      <c r="A75" s="644"/>
      <c r="B75" s="645"/>
      <c r="C75" s="646"/>
      <c r="D75" s="646"/>
      <c r="E75" s="646"/>
      <c r="F75" s="646"/>
      <c r="G75" s="646"/>
      <c r="H75" s="647"/>
    </row>
    <row r="76" spans="1:8" ht="15" customHeight="1" x14ac:dyDescent="0.3">
      <c r="A76" s="629">
        <v>9</v>
      </c>
      <c r="B76" s="631"/>
      <c r="C76" s="632"/>
      <c r="D76" s="632"/>
      <c r="E76" s="632"/>
      <c r="F76" s="632"/>
      <c r="G76" s="632"/>
      <c r="H76" s="633"/>
    </row>
    <row r="77" spans="1:8" ht="15" customHeight="1" x14ac:dyDescent="0.3">
      <c r="A77" s="644"/>
      <c r="B77" s="645"/>
      <c r="C77" s="646"/>
      <c r="D77" s="646"/>
      <c r="E77" s="646"/>
      <c r="F77" s="646"/>
      <c r="G77" s="646"/>
      <c r="H77" s="647"/>
    </row>
    <row r="78" spans="1:8" ht="15" customHeight="1" x14ac:dyDescent="0.3">
      <c r="A78" s="629">
        <v>10</v>
      </c>
      <c r="B78" s="631"/>
      <c r="C78" s="632"/>
      <c r="D78" s="632"/>
      <c r="E78" s="632"/>
      <c r="F78" s="632"/>
      <c r="G78" s="632"/>
      <c r="H78" s="633"/>
    </row>
    <row r="79" spans="1:8" ht="15" customHeight="1" thickBot="1" x14ac:dyDescent="0.35">
      <c r="A79" s="630"/>
      <c r="B79" s="634"/>
      <c r="C79" s="635"/>
      <c r="D79" s="635"/>
      <c r="E79" s="635"/>
      <c r="F79" s="635"/>
      <c r="G79" s="635"/>
      <c r="H79" s="636"/>
    </row>
    <row r="82" spans="1:8" ht="17.25" thickBot="1" x14ac:dyDescent="0.35"/>
    <row r="83" spans="1:8" ht="17.25" thickBot="1" x14ac:dyDescent="0.35">
      <c r="A83" s="637" t="s">
        <v>188</v>
      </c>
      <c r="B83" s="638"/>
      <c r="C83" s="639" t="s">
        <v>58</v>
      </c>
      <c r="D83" s="639"/>
      <c r="E83" s="640"/>
      <c r="F83" s="641">
        <f>B7</f>
        <v>0</v>
      </c>
      <c r="G83" s="642"/>
      <c r="H83" s="643"/>
    </row>
    <row r="84" spans="1:8" x14ac:dyDescent="0.3">
      <c r="A84" s="614" t="s">
        <v>210</v>
      </c>
      <c r="B84" s="615"/>
      <c r="C84" s="615"/>
      <c r="D84" s="615"/>
      <c r="E84" s="615"/>
      <c r="F84" s="615"/>
      <c r="G84" s="615"/>
      <c r="H84" s="616"/>
    </row>
    <row r="85" spans="1:8" x14ac:dyDescent="0.3">
      <c r="A85" s="106" t="s">
        <v>211</v>
      </c>
      <c r="B85" s="20"/>
      <c r="C85" s="20"/>
      <c r="D85" s="20"/>
      <c r="E85" s="20"/>
      <c r="F85" s="20"/>
      <c r="G85" s="20"/>
      <c r="H85" s="46"/>
    </row>
    <row r="86" spans="1:8" s="2" customFormat="1" ht="15" customHeight="1" x14ac:dyDescent="0.3">
      <c r="A86" s="617" t="s">
        <v>64</v>
      </c>
      <c r="B86" s="618"/>
      <c r="C86" s="618"/>
      <c r="D86" s="618"/>
      <c r="E86" s="619"/>
      <c r="F86" s="620"/>
      <c r="G86" s="621"/>
      <c r="H86" s="49" t="s">
        <v>65</v>
      </c>
    </row>
    <row r="87" spans="1:8" x14ac:dyDescent="0.3">
      <c r="A87" s="13" t="s">
        <v>212</v>
      </c>
      <c r="B87" s="12"/>
      <c r="C87" s="12"/>
      <c r="D87" s="12"/>
      <c r="E87" s="12"/>
      <c r="F87" s="12"/>
      <c r="G87" s="12"/>
      <c r="H87" s="14"/>
    </row>
    <row r="88" spans="1:8" s="2" customFormat="1" ht="15" x14ac:dyDescent="0.3">
      <c r="A88" s="50" t="s">
        <v>93</v>
      </c>
      <c r="B88" s="40"/>
      <c r="C88" s="40"/>
      <c r="D88" s="40"/>
      <c r="E88" s="40"/>
      <c r="F88" s="40"/>
      <c r="G88" s="622"/>
      <c r="H88" s="623"/>
    </row>
    <row r="89" spans="1:8" s="2" customFormat="1" ht="15" x14ac:dyDescent="0.3">
      <c r="A89" s="39" t="s">
        <v>66</v>
      </c>
      <c r="B89" s="40"/>
      <c r="C89" s="624"/>
      <c r="D89" s="625"/>
      <c r="E89" s="625"/>
      <c r="F89" s="625"/>
      <c r="G89" s="625"/>
      <c r="H89" s="626"/>
    </row>
    <row r="90" spans="1:8" s="2" customFormat="1" ht="15.75" thickBot="1" x14ac:dyDescent="0.35">
      <c r="A90" s="51" t="s">
        <v>67</v>
      </c>
      <c r="B90" s="52"/>
      <c r="C90" s="52"/>
      <c r="D90" s="52"/>
      <c r="E90" s="52"/>
      <c r="F90" s="627"/>
      <c r="G90" s="628"/>
      <c r="H90" s="53" t="s">
        <v>65</v>
      </c>
    </row>
    <row r="91" spans="1:8" x14ac:dyDescent="0.3">
      <c r="A91" s="614" t="s">
        <v>213</v>
      </c>
      <c r="B91" s="615"/>
      <c r="C91" s="615"/>
      <c r="D91" s="615"/>
      <c r="E91" s="615"/>
      <c r="F91" s="615"/>
      <c r="G91" s="615"/>
      <c r="H91" s="616"/>
    </row>
    <row r="92" spans="1:8" x14ac:dyDescent="0.3">
      <c r="A92" s="106" t="s">
        <v>214</v>
      </c>
      <c r="B92" s="20"/>
      <c r="C92" s="20"/>
      <c r="D92" s="20"/>
      <c r="E92" s="20"/>
      <c r="F92" s="20"/>
      <c r="G92" s="20"/>
      <c r="H92" s="46"/>
    </row>
    <row r="93" spans="1:8" ht="5.25" customHeight="1" x14ac:dyDescent="0.3">
      <c r="A93" s="15"/>
      <c r="B93" s="12"/>
      <c r="C93" s="12"/>
      <c r="D93" s="12"/>
      <c r="E93" s="12"/>
      <c r="F93" s="12"/>
      <c r="G93" s="12"/>
      <c r="H93" s="14"/>
    </row>
    <row r="94" spans="1:8" s="2" customFormat="1" ht="15" customHeight="1" x14ac:dyDescent="0.3">
      <c r="A94" s="39" t="s">
        <v>68</v>
      </c>
      <c r="B94" s="40"/>
      <c r="C94" s="603"/>
      <c r="D94" s="604"/>
      <c r="E94" s="605" t="s">
        <v>69</v>
      </c>
      <c r="F94" s="606"/>
      <c r="G94" s="606"/>
      <c r="H94" s="607"/>
    </row>
    <row r="95" spans="1:8" s="2" customFormat="1" ht="5.25" customHeight="1" x14ac:dyDescent="0.3">
      <c r="A95" s="39"/>
      <c r="B95" s="40"/>
      <c r="C95" s="40"/>
      <c r="D95" s="40"/>
      <c r="E95" s="40"/>
      <c r="F95" s="40"/>
      <c r="G95" s="40"/>
      <c r="H95" s="47"/>
    </row>
    <row r="96" spans="1:8" s="2" customFormat="1" ht="15" x14ac:dyDescent="0.3">
      <c r="A96" s="39" t="s">
        <v>70</v>
      </c>
      <c r="B96" s="40"/>
      <c r="C96" s="603"/>
      <c r="D96" s="604"/>
      <c r="E96" s="40" t="s">
        <v>71</v>
      </c>
      <c r="F96" s="40"/>
      <c r="G96" s="40"/>
      <c r="H96" s="47"/>
    </row>
    <row r="97" spans="1:8" s="2" customFormat="1" ht="5.25" customHeight="1" x14ac:dyDescent="0.3">
      <c r="A97" s="41"/>
      <c r="B97" s="42"/>
      <c r="C97" s="42"/>
      <c r="D97" s="42"/>
      <c r="E97" s="42"/>
      <c r="F97" s="42"/>
      <c r="G97" s="42"/>
      <c r="H97" s="48"/>
    </row>
    <row r="98" spans="1:8" x14ac:dyDescent="0.3">
      <c r="A98" s="13" t="s">
        <v>215</v>
      </c>
      <c r="B98" s="12"/>
      <c r="C98" s="12"/>
      <c r="D98" s="12"/>
      <c r="E98" s="12"/>
      <c r="F98" s="12"/>
      <c r="G98" s="12"/>
      <c r="H98" s="14"/>
    </row>
    <row r="99" spans="1:8" x14ac:dyDescent="0.3">
      <c r="A99" s="43" t="s">
        <v>193</v>
      </c>
      <c r="B99" s="44" t="s">
        <v>72</v>
      </c>
      <c r="C99" s="226"/>
      <c r="D99" s="44" t="s">
        <v>73</v>
      </c>
      <c r="E99" s="44"/>
      <c r="F99" s="44"/>
      <c r="G99" s="44"/>
      <c r="H99" s="49"/>
    </row>
    <row r="100" spans="1:8" ht="16.5" customHeight="1" x14ac:dyDescent="0.3">
      <c r="A100" s="45" t="s">
        <v>194</v>
      </c>
      <c r="B100" s="44" t="s">
        <v>74</v>
      </c>
      <c r="C100" s="44"/>
      <c r="D100" s="227"/>
      <c r="E100" s="608" t="s">
        <v>96</v>
      </c>
      <c r="F100" s="609"/>
      <c r="G100" s="609"/>
      <c r="H100" s="610"/>
    </row>
    <row r="101" spans="1:8" ht="17.25" thickBot="1" x14ac:dyDescent="0.35">
      <c r="A101" s="611" t="s">
        <v>209</v>
      </c>
      <c r="B101" s="612"/>
      <c r="C101" s="612"/>
      <c r="D101" s="612"/>
      <c r="E101" s="612"/>
      <c r="F101" s="612"/>
      <c r="G101" s="612"/>
      <c r="H101" s="613"/>
    </row>
    <row r="102" spans="1:8" x14ac:dyDescent="0.3">
      <c r="A102" s="614" t="s">
        <v>216</v>
      </c>
      <c r="B102" s="615"/>
      <c r="C102" s="615"/>
      <c r="D102" s="615"/>
      <c r="E102" s="615"/>
      <c r="F102" s="615"/>
      <c r="G102" s="615"/>
      <c r="H102" s="616"/>
    </row>
    <row r="103" spans="1:8" ht="27" customHeight="1" x14ac:dyDescent="0.3">
      <c r="A103" s="19"/>
      <c r="B103" s="20"/>
      <c r="C103" s="21" t="s">
        <v>183</v>
      </c>
      <c r="D103" s="246"/>
      <c r="E103" s="180"/>
      <c r="F103" s="180"/>
      <c r="G103" s="33" t="s">
        <v>94</v>
      </c>
      <c r="H103" s="25"/>
    </row>
    <row r="104" spans="1:8" x14ac:dyDescent="0.3">
      <c r="A104" s="594" t="s">
        <v>75</v>
      </c>
      <c r="B104" s="595"/>
      <c r="C104" s="596"/>
      <c r="D104" s="597"/>
      <c r="E104" s="598"/>
      <c r="F104" s="598"/>
      <c r="G104" s="599"/>
      <c r="H104" s="14"/>
    </row>
    <row r="105" spans="1:8" x14ac:dyDescent="0.3">
      <c r="A105" s="561" t="s">
        <v>76</v>
      </c>
      <c r="B105" s="562"/>
      <c r="C105" s="563"/>
      <c r="D105" s="181"/>
      <c r="E105" s="181"/>
      <c r="F105" s="181"/>
      <c r="G105" s="181"/>
      <c r="H105" s="26"/>
    </row>
    <row r="106" spans="1:8" x14ac:dyDescent="0.3">
      <c r="A106" s="561" t="s">
        <v>77</v>
      </c>
      <c r="B106" s="562"/>
      <c r="C106" s="563"/>
      <c r="D106" s="181"/>
      <c r="E106" s="181"/>
      <c r="F106" s="181"/>
      <c r="G106" s="181"/>
      <c r="H106" s="27"/>
    </row>
    <row r="107" spans="1:8" ht="15" customHeight="1" x14ac:dyDescent="0.3">
      <c r="A107" s="585" t="s">
        <v>78</v>
      </c>
      <c r="B107" s="586"/>
      <c r="C107" s="587"/>
      <c r="D107" s="34"/>
      <c r="E107" s="34"/>
      <c r="F107" s="34"/>
      <c r="G107" s="35"/>
      <c r="H107" s="14"/>
    </row>
    <row r="108" spans="1:8" x14ac:dyDescent="0.3">
      <c r="A108" s="600" t="s">
        <v>229</v>
      </c>
      <c r="B108" s="601"/>
      <c r="C108" s="602"/>
      <c r="D108" s="262"/>
      <c r="E108" s="262"/>
      <c r="F108" s="262"/>
      <c r="G108" s="262"/>
      <c r="H108" s="28"/>
    </row>
    <row r="109" spans="1:8" x14ac:dyDescent="0.3">
      <c r="A109" s="567" t="s">
        <v>232</v>
      </c>
      <c r="B109" s="568"/>
      <c r="C109" s="569"/>
      <c r="D109" s="228"/>
      <c r="E109" s="228"/>
      <c r="F109" s="228"/>
      <c r="G109" s="228"/>
      <c r="H109" s="28"/>
    </row>
    <row r="110" spans="1:8" ht="17.25" thickBot="1" x14ac:dyDescent="0.35">
      <c r="A110" s="579" t="s">
        <v>232</v>
      </c>
      <c r="B110" s="580"/>
      <c r="C110" s="581"/>
      <c r="D110" s="229"/>
      <c r="E110" s="229"/>
      <c r="F110" s="229"/>
      <c r="G110" s="229"/>
      <c r="H110" s="29"/>
    </row>
    <row r="111" spans="1:8" x14ac:dyDescent="0.3">
      <c r="A111" s="582" t="s">
        <v>90</v>
      </c>
      <c r="B111" s="583"/>
      <c r="C111" s="584"/>
      <c r="D111" s="230">
        <f>SUM(D108:D110)</f>
        <v>0</v>
      </c>
      <c r="E111" s="230">
        <f>SUM(E108:E110)</f>
        <v>0</v>
      </c>
      <c r="F111" s="231">
        <f>SUM(F108:F110)</f>
        <v>0</v>
      </c>
      <c r="G111" s="231">
        <f>SUM(G108:G110)</f>
        <v>0</v>
      </c>
      <c r="H111" s="30"/>
    </row>
    <row r="112" spans="1:8" ht="15" customHeight="1" x14ac:dyDescent="0.35">
      <c r="A112" s="585" t="s">
        <v>79</v>
      </c>
      <c r="B112" s="586"/>
      <c r="C112" s="587"/>
      <c r="D112" s="232"/>
      <c r="E112" s="232"/>
      <c r="F112" s="233"/>
      <c r="G112" s="233"/>
      <c r="H112" s="31"/>
    </row>
    <row r="113" spans="1:8" ht="15" customHeight="1" x14ac:dyDescent="0.35">
      <c r="A113" s="588" t="s">
        <v>80</v>
      </c>
      <c r="B113" s="589"/>
      <c r="C113" s="590"/>
      <c r="D113" s="234">
        <f>D111*H113</f>
        <v>0</v>
      </c>
      <c r="E113" s="234">
        <f>E111*H113</f>
        <v>0</v>
      </c>
      <c r="F113" s="234">
        <f>F111*H113</f>
        <v>0</v>
      </c>
      <c r="G113" s="234">
        <f>G111*H113</f>
        <v>0</v>
      </c>
      <c r="H113" s="32">
        <v>1.2E-2</v>
      </c>
    </row>
    <row r="114" spans="1:8" ht="15" customHeight="1" x14ac:dyDescent="0.35">
      <c r="A114" s="570" t="s">
        <v>81</v>
      </c>
      <c r="B114" s="571"/>
      <c r="C114" s="572"/>
      <c r="D114" s="235">
        <f>D111*H114</f>
        <v>0</v>
      </c>
      <c r="E114" s="235">
        <f>E111*H114</f>
        <v>0</v>
      </c>
      <c r="F114" s="235">
        <f>F111*H114</f>
        <v>0</v>
      </c>
      <c r="G114" s="235">
        <f>G111*H114</f>
        <v>0</v>
      </c>
      <c r="H114" s="31">
        <v>9.2999999999999999E-2</v>
      </c>
    </row>
    <row r="115" spans="1:8" ht="15" customHeight="1" x14ac:dyDescent="0.35">
      <c r="A115" s="570" t="s">
        <v>82</v>
      </c>
      <c r="B115" s="571"/>
      <c r="C115" s="572"/>
      <c r="D115" s="235">
        <f>D111*H115</f>
        <v>0</v>
      </c>
      <c r="E115" s="235">
        <f>E111*H115</f>
        <v>0</v>
      </c>
      <c r="F115" s="235">
        <f>F111*H115</f>
        <v>0</v>
      </c>
      <c r="G115" s="235">
        <f>G111*H115</f>
        <v>0</v>
      </c>
      <c r="H115" s="31">
        <v>1.2999999999999999E-2</v>
      </c>
    </row>
    <row r="116" spans="1:8" ht="15" customHeight="1" x14ac:dyDescent="0.35">
      <c r="A116" s="570" t="s">
        <v>83</v>
      </c>
      <c r="B116" s="571"/>
      <c r="C116" s="572"/>
      <c r="D116" s="235">
        <f>D111*H116</f>
        <v>0</v>
      </c>
      <c r="E116" s="235">
        <f>E111*H116</f>
        <v>0</v>
      </c>
      <c r="F116" s="235">
        <f>F111*H116</f>
        <v>0</v>
      </c>
      <c r="G116" s="235">
        <f>G111*H116</f>
        <v>0</v>
      </c>
      <c r="H116" s="31">
        <v>7.2999999999999995E-2</v>
      </c>
    </row>
    <row r="117" spans="1:8" ht="15" customHeight="1" x14ac:dyDescent="0.35">
      <c r="A117" s="570" t="s">
        <v>233</v>
      </c>
      <c r="B117" s="571"/>
      <c r="C117" s="572"/>
      <c r="D117" s="235">
        <f>D111*H117</f>
        <v>0</v>
      </c>
      <c r="E117" s="235">
        <f>E111*H117</f>
        <v>0</v>
      </c>
      <c r="F117" s="235">
        <f>F111*H117</f>
        <v>0</v>
      </c>
      <c r="G117" s="235">
        <f>G111*H117</f>
        <v>0</v>
      </c>
      <c r="H117" s="182"/>
    </row>
    <row r="118" spans="1:8" ht="15" customHeight="1" x14ac:dyDescent="0.35">
      <c r="A118" s="570" t="s">
        <v>84</v>
      </c>
      <c r="B118" s="571"/>
      <c r="C118" s="572"/>
      <c r="D118" s="235">
        <f>D111*H118</f>
        <v>0</v>
      </c>
      <c r="E118" s="235">
        <f>E111*H118</f>
        <v>0</v>
      </c>
      <c r="F118" s="235">
        <f>F111*H118</f>
        <v>0</v>
      </c>
      <c r="G118" s="235"/>
      <c r="H118" s="182"/>
    </row>
    <row r="119" spans="1:8" ht="15" customHeight="1" x14ac:dyDescent="0.35">
      <c r="A119" s="570" t="s">
        <v>95</v>
      </c>
      <c r="B119" s="571"/>
      <c r="C119" s="572"/>
      <c r="D119" s="235">
        <f>D111*H119</f>
        <v>0</v>
      </c>
      <c r="E119" s="235">
        <f>E111*H119</f>
        <v>0</v>
      </c>
      <c r="F119" s="235">
        <f>F111*H119</f>
        <v>0</v>
      </c>
      <c r="G119" s="235"/>
      <c r="H119" s="182"/>
    </row>
    <row r="120" spans="1:8" ht="15" customHeight="1" x14ac:dyDescent="0.35">
      <c r="A120" s="570" t="s">
        <v>85</v>
      </c>
      <c r="B120" s="571"/>
      <c r="C120" s="572"/>
      <c r="D120" s="234">
        <f>D111*H120</f>
        <v>0</v>
      </c>
      <c r="E120" s="234">
        <f>E111*H120</f>
        <v>0</v>
      </c>
      <c r="F120" s="234">
        <f>F111*H120</f>
        <v>0</v>
      </c>
      <c r="G120" s="235">
        <f>G111*H120</f>
        <v>0</v>
      </c>
      <c r="H120" s="38">
        <v>5.9999999999999995E-4</v>
      </c>
    </row>
    <row r="121" spans="1:8" ht="15" customHeight="1" thickBot="1" x14ac:dyDescent="0.4">
      <c r="A121" s="22"/>
      <c r="B121" s="23"/>
      <c r="C121" s="24" t="s">
        <v>86</v>
      </c>
      <c r="D121" s="236">
        <f>D111*H121</f>
        <v>0</v>
      </c>
      <c r="E121" s="236">
        <f>E111*H121</f>
        <v>0</v>
      </c>
      <c r="F121" s="236">
        <f>F111*H121</f>
        <v>0</v>
      </c>
      <c r="G121" s="236">
        <f>G111*H121</f>
        <v>0</v>
      </c>
      <c r="H121" s="183"/>
    </row>
    <row r="122" spans="1:8" x14ac:dyDescent="0.3">
      <c r="A122" s="576" t="s">
        <v>87</v>
      </c>
      <c r="B122" s="577"/>
      <c r="C122" s="578"/>
      <c r="D122" s="237">
        <f>SUM(D113:D121)+D111</f>
        <v>0</v>
      </c>
      <c r="E122" s="237">
        <f>SUM(E113:E121)+E111</f>
        <v>0</v>
      </c>
      <c r="F122" s="237">
        <f>SUM(F113:F121)+F111</f>
        <v>0</v>
      </c>
      <c r="G122" s="237">
        <f>SUM(G113:G121)+G111</f>
        <v>0</v>
      </c>
      <c r="H122" s="14"/>
    </row>
    <row r="123" spans="1:8" x14ac:dyDescent="0.3">
      <c r="A123" s="561" t="s">
        <v>88</v>
      </c>
      <c r="B123" s="562"/>
      <c r="C123" s="563"/>
      <c r="D123" s="238"/>
      <c r="E123" s="239"/>
      <c r="F123" s="239"/>
      <c r="G123" s="240">
        <v>1</v>
      </c>
      <c r="H123" s="14"/>
    </row>
    <row r="124" spans="1:8" ht="17.25" thickBot="1" x14ac:dyDescent="0.35">
      <c r="A124" s="555" t="s">
        <v>89</v>
      </c>
      <c r="B124" s="556"/>
      <c r="C124" s="557"/>
      <c r="D124" s="241">
        <f>D122*D123</f>
        <v>0</v>
      </c>
      <c r="E124" s="241">
        <f>E122*E123</f>
        <v>0</v>
      </c>
      <c r="F124" s="241">
        <f>F122*F123</f>
        <v>0</v>
      </c>
      <c r="G124" s="241">
        <f>G122*G123</f>
        <v>0</v>
      </c>
      <c r="H124" s="14"/>
    </row>
    <row r="125" spans="1:8" x14ac:dyDescent="0.3">
      <c r="A125" s="558" t="s">
        <v>90</v>
      </c>
      <c r="B125" s="559"/>
      <c r="C125" s="560"/>
      <c r="D125" s="242">
        <f>D124+E124+F124</f>
        <v>0</v>
      </c>
      <c r="E125" s="243"/>
      <c r="F125" s="243"/>
      <c r="G125" s="243"/>
      <c r="H125" s="14"/>
    </row>
    <row r="126" spans="1:8" x14ac:dyDescent="0.3">
      <c r="A126" s="561" t="s">
        <v>184</v>
      </c>
      <c r="B126" s="562"/>
      <c r="C126" s="563"/>
      <c r="D126" s="235">
        <f>G124</f>
        <v>0</v>
      </c>
      <c r="E126" s="243"/>
      <c r="F126" s="243"/>
      <c r="G126" s="243"/>
      <c r="H126" s="14"/>
    </row>
    <row r="127" spans="1:8" x14ac:dyDescent="0.3">
      <c r="A127" s="573" t="s">
        <v>243</v>
      </c>
      <c r="B127" s="574"/>
      <c r="C127" s="575"/>
      <c r="D127" s="244">
        <v>0</v>
      </c>
      <c r="E127" s="243"/>
      <c r="F127" s="301" t="s">
        <v>244</v>
      </c>
      <c r="G127" s="243"/>
      <c r="H127" s="14"/>
    </row>
    <row r="128" spans="1:8" ht="17.25" thickBot="1" x14ac:dyDescent="0.35">
      <c r="A128" s="253" t="s">
        <v>91</v>
      </c>
      <c r="B128" s="254"/>
      <c r="C128" s="255"/>
      <c r="D128" s="244">
        <v>0</v>
      </c>
      <c r="E128" s="243"/>
      <c r="F128" s="243"/>
      <c r="G128" s="243"/>
      <c r="H128" s="14"/>
    </row>
    <row r="129" spans="1:8" ht="17.25" thickBot="1" x14ac:dyDescent="0.35">
      <c r="A129" s="564" t="s">
        <v>92</v>
      </c>
      <c r="B129" s="565"/>
      <c r="C129" s="566"/>
      <c r="D129" s="245">
        <f>SUM(D125:D128)</f>
        <v>0</v>
      </c>
      <c r="E129" s="36"/>
      <c r="F129" s="36"/>
      <c r="G129" s="36"/>
      <c r="H129" s="37"/>
    </row>
    <row r="130" spans="1:8" ht="16.5" customHeight="1" x14ac:dyDescent="0.3">
      <c r="A130" s="591" t="s">
        <v>238</v>
      </c>
      <c r="B130" s="592"/>
      <c r="C130" s="592"/>
      <c r="D130" s="592"/>
      <c r="E130" s="593"/>
      <c r="F130" s="190"/>
      <c r="G130" s="190"/>
      <c r="H130" s="190"/>
    </row>
    <row r="131" spans="1:8" ht="17.25" thickBot="1" x14ac:dyDescent="0.35">
      <c r="A131" s="190"/>
      <c r="B131" s="190"/>
      <c r="C131" s="190"/>
      <c r="F131" s="190"/>
      <c r="G131" s="190"/>
      <c r="H131" s="190"/>
    </row>
    <row r="132" spans="1:8" ht="17.25" thickBot="1" x14ac:dyDescent="0.35">
      <c r="A132" s="552" t="s">
        <v>147</v>
      </c>
      <c r="B132" s="553"/>
      <c r="C132" s="554"/>
      <c r="F132" s="190"/>
      <c r="G132" s="190"/>
      <c r="H132" s="190"/>
    </row>
    <row r="133" spans="1:8" ht="17.25" thickBot="1" x14ac:dyDescent="0.35">
      <c r="A133" s="190"/>
      <c r="B133" s="190"/>
      <c r="C133" s="200"/>
      <c r="F133" s="200"/>
      <c r="G133" s="200"/>
      <c r="H133" s="200"/>
    </row>
    <row r="134" spans="1:8" x14ac:dyDescent="0.3">
      <c r="A134" s="201" t="s">
        <v>148</v>
      </c>
      <c r="B134" s="202"/>
      <c r="C134" s="486"/>
      <c r="D134" s="487"/>
      <c r="E134" s="487"/>
      <c r="F134" s="487"/>
      <c r="G134" s="487"/>
      <c r="H134" s="488"/>
    </row>
    <row r="135" spans="1:8" x14ac:dyDescent="0.3">
      <c r="A135" s="203"/>
      <c r="B135" s="204"/>
      <c r="C135" s="204"/>
      <c r="D135" s="204"/>
      <c r="E135" s="204"/>
      <c r="F135" s="204"/>
      <c r="G135" s="204"/>
      <c r="H135" s="205"/>
    </row>
    <row r="136" spans="1:8" x14ac:dyDescent="0.3">
      <c r="A136" s="203" t="s">
        <v>149</v>
      </c>
      <c r="B136" s="204"/>
      <c r="C136" s="204"/>
      <c r="D136" s="204"/>
      <c r="E136" s="489"/>
      <c r="F136" s="490"/>
      <c r="G136" s="490"/>
      <c r="H136" s="491"/>
    </row>
    <row r="137" spans="1:8" x14ac:dyDescent="0.3">
      <c r="A137" s="203"/>
      <c r="B137" s="204"/>
      <c r="C137" s="204"/>
      <c r="D137" s="204"/>
      <c r="E137" s="204"/>
      <c r="F137" s="204"/>
      <c r="G137" s="204"/>
      <c r="H137" s="205"/>
    </row>
    <row r="138" spans="1:8" x14ac:dyDescent="0.3">
      <c r="A138" s="203" t="s">
        <v>150</v>
      </c>
      <c r="B138" s="204"/>
      <c r="C138" s="204"/>
      <c r="D138" s="204"/>
      <c r="E138" s="492"/>
      <c r="F138" s="493"/>
      <c r="G138" s="493"/>
      <c r="H138" s="494"/>
    </row>
    <row r="139" spans="1:8" x14ac:dyDescent="0.3">
      <c r="A139" s="203" t="s">
        <v>151</v>
      </c>
      <c r="B139" s="204"/>
      <c r="C139" s="204"/>
      <c r="D139" s="204"/>
      <c r="E139" s="539"/>
      <c r="F139" s="540"/>
      <c r="G139" s="540"/>
      <c r="H139" s="541"/>
    </row>
    <row r="140" spans="1:8" x14ac:dyDescent="0.3">
      <c r="A140" s="203"/>
      <c r="B140" s="204"/>
      <c r="C140" s="206"/>
      <c r="D140" s="206"/>
      <c r="E140" s="206"/>
      <c r="F140" s="204"/>
      <c r="G140" s="204"/>
      <c r="H140" s="205"/>
    </row>
    <row r="141" spans="1:8" x14ac:dyDescent="0.3">
      <c r="A141" s="280" t="s">
        <v>152</v>
      </c>
      <c r="B141" s="259" t="s">
        <v>153</v>
      </c>
      <c r="C141" s="212"/>
      <c r="D141" s="212"/>
      <c r="E141" s="276"/>
      <c r="F141" s="273" t="s">
        <v>154</v>
      </c>
      <c r="G141" s="274"/>
      <c r="H141" s="275"/>
    </row>
    <row r="142" spans="1:8" x14ac:dyDescent="0.3">
      <c r="A142" s="280"/>
      <c r="B142" s="512"/>
      <c r="C142" s="513"/>
      <c r="D142" s="513"/>
      <c r="E142" s="516"/>
      <c r="F142" s="268"/>
      <c r="G142" s="269"/>
      <c r="H142" s="270"/>
    </row>
    <row r="143" spans="1:8" x14ac:dyDescent="0.3">
      <c r="A143" s="280"/>
      <c r="B143" s="207" t="s">
        <v>8</v>
      </c>
      <c r="C143" s="204"/>
      <c r="D143" s="204"/>
      <c r="E143" s="204"/>
      <c r="F143" s="206"/>
      <c r="G143" s="206"/>
      <c r="H143" s="208"/>
    </row>
    <row r="144" spans="1:8" x14ac:dyDescent="0.3">
      <c r="A144" s="280"/>
      <c r="B144" s="512"/>
      <c r="C144" s="513"/>
      <c r="D144" s="513"/>
      <c r="E144" s="513"/>
      <c r="F144" s="513"/>
      <c r="G144" s="513"/>
      <c r="H144" s="514"/>
    </row>
    <row r="145" spans="1:8" ht="11.25" customHeight="1" x14ac:dyDescent="0.3">
      <c r="A145" s="280"/>
      <c r="B145" s="204"/>
      <c r="C145" s="258"/>
      <c r="D145" s="258"/>
      <c r="E145" s="258"/>
      <c r="F145" s="204"/>
      <c r="G145" s="204"/>
      <c r="H145" s="205"/>
    </row>
    <row r="146" spans="1:8" ht="16.5" customHeight="1" x14ac:dyDescent="0.3">
      <c r="A146" s="281" t="s">
        <v>155</v>
      </c>
      <c r="B146" s="546" t="s">
        <v>156</v>
      </c>
      <c r="C146" s="547"/>
      <c r="D146" s="547"/>
      <c r="E146" s="547"/>
      <c r="F146" s="547"/>
      <c r="G146" s="547"/>
      <c r="H146" s="548"/>
    </row>
    <row r="147" spans="1:8" ht="16.5" customHeight="1" x14ac:dyDescent="0.3">
      <c r="A147" s="281"/>
      <c r="B147" s="549"/>
      <c r="C147" s="550"/>
      <c r="D147" s="550"/>
      <c r="E147" s="550"/>
      <c r="F147" s="550"/>
      <c r="G147" s="550"/>
      <c r="H147" s="551"/>
    </row>
    <row r="148" spans="1:8" x14ac:dyDescent="0.3">
      <c r="A148" s="280"/>
      <c r="B148" s="497"/>
      <c r="C148" s="498"/>
      <c r="D148" s="498"/>
      <c r="E148" s="498"/>
      <c r="F148" s="498"/>
      <c r="G148" s="498"/>
      <c r="H148" s="499"/>
    </row>
    <row r="149" spans="1:8" x14ac:dyDescent="0.3">
      <c r="A149" s="280"/>
      <c r="B149" s="500"/>
      <c r="C149" s="501"/>
      <c r="D149" s="501"/>
      <c r="E149" s="501"/>
      <c r="F149" s="501"/>
      <c r="G149" s="501"/>
      <c r="H149" s="502"/>
    </row>
    <row r="150" spans="1:8" ht="11.25" customHeight="1" x14ac:dyDescent="0.3">
      <c r="A150" s="280"/>
      <c r="B150" s="204"/>
      <c r="C150" s="260"/>
      <c r="D150" s="260"/>
      <c r="E150" s="260"/>
      <c r="F150" s="204"/>
      <c r="G150" s="204"/>
      <c r="H150" s="205"/>
    </row>
    <row r="151" spans="1:8" x14ac:dyDescent="0.3">
      <c r="A151" s="280" t="s">
        <v>157</v>
      </c>
      <c r="B151" s="259" t="s">
        <v>158</v>
      </c>
      <c r="C151" s="260"/>
      <c r="D151" s="260"/>
      <c r="E151" s="260"/>
      <c r="F151" s="260"/>
      <c r="G151" s="260"/>
      <c r="H151" s="261"/>
    </row>
    <row r="152" spans="1:8" x14ac:dyDescent="0.3">
      <c r="A152" s="280"/>
      <c r="B152" s="521" t="s">
        <v>159</v>
      </c>
      <c r="C152" s="544"/>
      <c r="D152" s="545"/>
      <c r="E152" s="210" t="s">
        <v>160</v>
      </c>
      <c r="F152" s="211"/>
      <c r="G152" s="521" t="s">
        <v>161</v>
      </c>
      <c r="H152" s="522"/>
    </row>
    <row r="153" spans="1:8" x14ac:dyDescent="0.3">
      <c r="A153" s="280"/>
      <c r="B153" s="257"/>
      <c r="C153" s="277" t="s">
        <v>202</v>
      </c>
      <c r="D153" s="271"/>
      <c r="E153" s="542"/>
      <c r="F153" s="543"/>
      <c r="G153" s="517"/>
      <c r="H153" s="518"/>
    </row>
    <row r="154" spans="1:8" x14ac:dyDescent="0.3">
      <c r="A154" s="280"/>
      <c r="B154" s="257"/>
      <c r="C154" s="277" t="s">
        <v>202</v>
      </c>
      <c r="D154" s="271"/>
      <c r="E154" s="542"/>
      <c r="F154" s="543"/>
      <c r="G154" s="517"/>
      <c r="H154" s="518"/>
    </row>
    <row r="155" spans="1:8" x14ac:dyDescent="0.3">
      <c r="A155" s="280"/>
      <c r="B155" s="257"/>
      <c r="C155" s="277" t="s">
        <v>202</v>
      </c>
      <c r="D155" s="271"/>
      <c r="E155" s="542"/>
      <c r="F155" s="543"/>
      <c r="G155" s="517"/>
      <c r="H155" s="518"/>
    </row>
    <row r="156" spans="1:8" x14ac:dyDescent="0.3">
      <c r="A156" s="280"/>
      <c r="B156" s="257"/>
      <c r="C156" s="277" t="s">
        <v>202</v>
      </c>
      <c r="D156" s="271"/>
      <c r="E156" s="542"/>
      <c r="F156" s="543"/>
      <c r="G156" s="517"/>
      <c r="H156" s="518"/>
    </row>
    <row r="157" spans="1:8" x14ac:dyDescent="0.3">
      <c r="A157" s="280"/>
      <c r="B157" s="257"/>
      <c r="C157" s="277" t="s">
        <v>202</v>
      </c>
      <c r="D157" s="271"/>
      <c r="E157" s="542"/>
      <c r="F157" s="543"/>
      <c r="G157" s="517"/>
      <c r="H157" s="518"/>
    </row>
    <row r="158" spans="1:8" x14ac:dyDescent="0.3">
      <c r="A158" s="280"/>
      <c r="B158" s="257"/>
      <c r="C158" s="277" t="s">
        <v>202</v>
      </c>
      <c r="D158" s="271"/>
      <c r="E158" s="542"/>
      <c r="F158" s="543"/>
      <c r="G158" s="517"/>
      <c r="H158" s="518"/>
    </row>
    <row r="159" spans="1:8" x14ac:dyDescent="0.3">
      <c r="A159" s="280"/>
      <c r="B159" s="257"/>
      <c r="C159" s="277" t="s">
        <v>202</v>
      </c>
      <c r="D159" s="271"/>
      <c r="E159" s="542"/>
      <c r="F159" s="543"/>
      <c r="G159" s="517"/>
      <c r="H159" s="518"/>
    </row>
    <row r="160" spans="1:8" ht="11.25" customHeight="1" x14ac:dyDescent="0.3">
      <c r="A160" s="280"/>
      <c r="B160" s="204"/>
      <c r="C160" s="212"/>
      <c r="D160" s="212"/>
      <c r="E160" s="212"/>
      <c r="F160" s="204"/>
      <c r="G160" s="204"/>
      <c r="H160" s="205"/>
    </row>
    <row r="161" spans="1:8" x14ac:dyDescent="0.3">
      <c r="A161" s="280" t="s">
        <v>162</v>
      </c>
      <c r="B161" s="519" t="s">
        <v>163</v>
      </c>
      <c r="C161" s="523"/>
      <c r="D161" s="523"/>
      <c r="E161" s="523"/>
      <c r="F161" s="524"/>
      <c r="G161" s="519" t="s">
        <v>164</v>
      </c>
      <c r="H161" s="520"/>
    </row>
    <row r="162" spans="1:8" x14ac:dyDescent="0.3">
      <c r="A162" s="280"/>
      <c r="B162" s="268"/>
      <c r="C162" s="269"/>
      <c r="D162" s="269"/>
      <c r="E162" s="269"/>
      <c r="F162" s="272"/>
      <c r="G162" s="513"/>
      <c r="H162" s="514"/>
    </row>
    <row r="163" spans="1:8" ht="16.5" customHeight="1" x14ac:dyDescent="0.3">
      <c r="A163" s="280"/>
      <c r="B163" s="525" t="s">
        <v>236</v>
      </c>
      <c r="C163" s="526"/>
      <c r="D163" s="527"/>
      <c r="E163" s="531" t="s">
        <v>165</v>
      </c>
      <c r="F163" s="532"/>
      <c r="G163" s="535" t="s">
        <v>235</v>
      </c>
      <c r="H163" s="536"/>
    </row>
    <row r="164" spans="1:8" x14ac:dyDescent="0.3">
      <c r="A164" s="282"/>
      <c r="B164" s="528"/>
      <c r="C164" s="529"/>
      <c r="D164" s="530"/>
      <c r="E164" s="533"/>
      <c r="F164" s="534"/>
      <c r="G164" s="537"/>
      <c r="H164" s="538"/>
    </row>
    <row r="165" spans="1:8" x14ac:dyDescent="0.3">
      <c r="A165" s="282"/>
      <c r="B165" s="278"/>
      <c r="C165" s="279"/>
      <c r="D165" s="279"/>
      <c r="E165" s="213" t="s">
        <v>76</v>
      </c>
      <c r="F165" s="213" t="s">
        <v>166</v>
      </c>
      <c r="G165" s="214" t="s">
        <v>167</v>
      </c>
      <c r="H165" s="215" t="s">
        <v>168</v>
      </c>
    </row>
    <row r="166" spans="1:8" x14ac:dyDescent="0.3">
      <c r="A166" s="282"/>
      <c r="B166" s="503"/>
      <c r="C166" s="504"/>
      <c r="D166" s="505"/>
      <c r="E166" s="6"/>
      <c r="F166" s="6"/>
      <c r="G166" s="251"/>
      <c r="H166" s="252"/>
    </row>
    <row r="167" spans="1:8" ht="11.25" customHeight="1" x14ac:dyDescent="0.3">
      <c r="A167" s="203"/>
      <c r="B167" s="204"/>
      <c r="C167" s="204"/>
      <c r="D167" s="204"/>
      <c r="E167" s="204"/>
      <c r="F167" s="204"/>
      <c r="G167" s="204"/>
      <c r="H167" s="205"/>
    </row>
    <row r="168" spans="1:8" x14ac:dyDescent="0.3">
      <c r="A168" s="203"/>
      <c r="B168" s="506" t="s">
        <v>169</v>
      </c>
      <c r="C168" s="507"/>
      <c r="D168" s="507"/>
      <c r="E168" s="507"/>
      <c r="F168" s="507"/>
      <c r="G168" s="507"/>
      <c r="H168" s="508"/>
    </row>
    <row r="169" spans="1:8" x14ac:dyDescent="0.3">
      <c r="A169" s="203"/>
      <c r="B169" s="509"/>
      <c r="C169" s="515"/>
      <c r="D169" s="509"/>
      <c r="E169" s="510"/>
      <c r="F169" s="510"/>
      <c r="G169" s="510"/>
      <c r="H169" s="511"/>
    </row>
    <row r="170" spans="1:8" x14ac:dyDescent="0.3">
      <c r="A170" s="209"/>
      <c r="B170" s="512"/>
      <c r="C170" s="516"/>
      <c r="D170" s="512"/>
      <c r="E170" s="513"/>
      <c r="F170" s="513"/>
      <c r="G170" s="513"/>
      <c r="H170" s="514"/>
    </row>
    <row r="171" spans="1:8" ht="17.25" thickBot="1" x14ac:dyDescent="0.35">
      <c r="A171" s="216"/>
      <c r="B171" s="217" t="s">
        <v>170</v>
      </c>
      <c r="C171" s="218"/>
      <c r="D171" s="218" t="s">
        <v>171</v>
      </c>
      <c r="E171" s="218"/>
      <c r="F171" s="219"/>
      <c r="G171" s="219"/>
      <c r="H171" s="220"/>
    </row>
    <row r="172" spans="1:8" ht="24.75" customHeight="1" x14ac:dyDescent="0.3">
      <c r="A172" s="495" t="s">
        <v>237</v>
      </c>
      <c r="B172" s="495"/>
      <c r="C172" s="495"/>
      <c r="D172" s="495"/>
      <c r="E172" s="495"/>
      <c r="F172" s="495"/>
      <c r="G172" s="495"/>
      <c r="H172" s="495"/>
    </row>
    <row r="173" spans="1:8" ht="16.5" customHeight="1" x14ac:dyDescent="0.3">
      <c r="A173" s="496"/>
      <c r="B173" s="496"/>
      <c r="C173" s="496"/>
      <c r="D173" s="496"/>
      <c r="E173" s="496"/>
      <c r="F173" s="496"/>
      <c r="G173" s="496"/>
      <c r="H173" s="496"/>
    </row>
    <row r="174" spans="1:8" x14ac:dyDescent="0.3">
      <c r="A174" s="496"/>
      <c r="B174" s="496"/>
      <c r="C174" s="496"/>
      <c r="D174" s="496"/>
      <c r="E174" s="496"/>
      <c r="F174" s="496"/>
      <c r="G174" s="496"/>
      <c r="H174" s="496"/>
    </row>
    <row r="175" spans="1:8" x14ac:dyDescent="0.3">
      <c r="A175" s="496"/>
      <c r="B175" s="496"/>
      <c r="C175" s="496"/>
      <c r="D175" s="496"/>
      <c r="E175" s="496"/>
      <c r="F175" s="496"/>
      <c r="G175" s="496"/>
      <c r="H175" s="496"/>
    </row>
    <row r="176" spans="1:8" x14ac:dyDescent="0.3">
      <c r="A176" s="190"/>
      <c r="B176" s="190"/>
      <c r="C176" s="190"/>
      <c r="D176" s="190"/>
      <c r="E176" s="190"/>
      <c r="F176" s="190"/>
    </row>
  </sheetData>
  <sheetProtection algorithmName="SHA-512" hashValue="8KxoE00ySkNfdFWwgz8IjfKNZKF7WlBb7d+o+mAWK1KYG7/N1EzJW6akJOlG4j2iZyu3aDYB6H2/Z8Gn2UIhuQ==" saltValue="8zu2WTTCbV2hD48WUpXwuA==" spinCount="100000" sheet="1" formatCells="0" selectLockedCells="1"/>
  <mergeCells count="148">
    <mergeCell ref="B15:E15"/>
    <mergeCell ref="A18:H18"/>
    <mergeCell ref="A22:H22"/>
    <mergeCell ref="A24:H24"/>
    <mergeCell ref="A26:H26"/>
    <mergeCell ref="A30:B30"/>
    <mergeCell ref="A3:B3"/>
    <mergeCell ref="A5:H5"/>
    <mergeCell ref="B7:C7"/>
    <mergeCell ref="E7:F7"/>
    <mergeCell ref="A10:H10"/>
    <mergeCell ref="A14:H14"/>
    <mergeCell ref="B37:G37"/>
    <mergeCell ref="B38:G38"/>
    <mergeCell ref="B39:G39"/>
    <mergeCell ref="B40:G40"/>
    <mergeCell ref="B41:G41"/>
    <mergeCell ref="A42:H42"/>
    <mergeCell ref="B31:G31"/>
    <mergeCell ref="B32:G32"/>
    <mergeCell ref="B33:G33"/>
    <mergeCell ref="B34:G34"/>
    <mergeCell ref="B35:G35"/>
    <mergeCell ref="B36:G36"/>
    <mergeCell ref="B49:D49"/>
    <mergeCell ref="F49:H49"/>
    <mergeCell ref="B50:D50"/>
    <mergeCell ref="F50:H50"/>
    <mergeCell ref="B51:D51"/>
    <mergeCell ref="F51:H51"/>
    <mergeCell ref="A45:B45"/>
    <mergeCell ref="C45:E45"/>
    <mergeCell ref="F45:H45"/>
    <mergeCell ref="B47:D47"/>
    <mergeCell ref="F47:H47"/>
    <mergeCell ref="B48:D48"/>
    <mergeCell ref="F48:H48"/>
    <mergeCell ref="B55:D55"/>
    <mergeCell ref="F55:H55"/>
    <mergeCell ref="B56:D56"/>
    <mergeCell ref="F56:H56"/>
    <mergeCell ref="B57:D57"/>
    <mergeCell ref="F57:H57"/>
    <mergeCell ref="B52:D52"/>
    <mergeCell ref="F52:H52"/>
    <mergeCell ref="B53:D53"/>
    <mergeCell ref="F53:H53"/>
    <mergeCell ref="B54:D54"/>
    <mergeCell ref="F54:H54"/>
    <mergeCell ref="A66:A67"/>
    <mergeCell ref="B66:H67"/>
    <mergeCell ref="A68:A69"/>
    <mergeCell ref="B68:H69"/>
    <mergeCell ref="A70:A71"/>
    <mergeCell ref="B70:H71"/>
    <mergeCell ref="B59:H59"/>
    <mergeCell ref="A60:A61"/>
    <mergeCell ref="B60:H61"/>
    <mergeCell ref="A62:A63"/>
    <mergeCell ref="B62:H63"/>
    <mergeCell ref="A64:A65"/>
    <mergeCell ref="B64:H65"/>
    <mergeCell ref="A78:A79"/>
    <mergeCell ref="B78:H79"/>
    <mergeCell ref="A83:B83"/>
    <mergeCell ref="C83:E83"/>
    <mergeCell ref="F83:H83"/>
    <mergeCell ref="A84:H84"/>
    <mergeCell ref="A72:A73"/>
    <mergeCell ref="B72:H73"/>
    <mergeCell ref="A74:A75"/>
    <mergeCell ref="B74:H75"/>
    <mergeCell ref="A76:A77"/>
    <mergeCell ref="B76:H77"/>
    <mergeCell ref="C94:D94"/>
    <mergeCell ref="E94:H94"/>
    <mergeCell ref="C96:D96"/>
    <mergeCell ref="E100:H100"/>
    <mergeCell ref="A101:H101"/>
    <mergeCell ref="A102:H102"/>
    <mergeCell ref="A86:E86"/>
    <mergeCell ref="F86:G86"/>
    <mergeCell ref="G88:H88"/>
    <mergeCell ref="C89:H89"/>
    <mergeCell ref="F90:G90"/>
    <mergeCell ref="A91:H91"/>
    <mergeCell ref="A109:C109"/>
    <mergeCell ref="A110:C110"/>
    <mergeCell ref="A111:C111"/>
    <mergeCell ref="A112:C112"/>
    <mergeCell ref="A113:C113"/>
    <mergeCell ref="A114:C114"/>
    <mergeCell ref="A104:C104"/>
    <mergeCell ref="D104:G104"/>
    <mergeCell ref="A105:C105"/>
    <mergeCell ref="A106:C106"/>
    <mergeCell ref="A107:C107"/>
    <mergeCell ref="A108:C108"/>
    <mergeCell ref="A122:C122"/>
    <mergeCell ref="A123:C123"/>
    <mergeCell ref="A124:C124"/>
    <mergeCell ref="A125:C125"/>
    <mergeCell ref="A126:C126"/>
    <mergeCell ref="A127:C127"/>
    <mergeCell ref="A115:C115"/>
    <mergeCell ref="A116:C116"/>
    <mergeCell ref="A117:C117"/>
    <mergeCell ref="A118:C118"/>
    <mergeCell ref="A119:C119"/>
    <mergeCell ref="A120:C120"/>
    <mergeCell ref="E139:H139"/>
    <mergeCell ref="B142:E142"/>
    <mergeCell ref="B144:H144"/>
    <mergeCell ref="B146:H147"/>
    <mergeCell ref="B148:H149"/>
    <mergeCell ref="B152:D152"/>
    <mergeCell ref="G152:H152"/>
    <mergeCell ref="A129:C129"/>
    <mergeCell ref="A130:E130"/>
    <mergeCell ref="A132:C132"/>
    <mergeCell ref="C134:H134"/>
    <mergeCell ref="E136:H136"/>
    <mergeCell ref="E138:H138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B166:D166"/>
    <mergeCell ref="B168:H168"/>
    <mergeCell ref="B169:C170"/>
    <mergeCell ref="D169:H170"/>
    <mergeCell ref="A172:H175"/>
    <mergeCell ref="E159:F159"/>
    <mergeCell ref="G159:H159"/>
    <mergeCell ref="B161:F161"/>
    <mergeCell ref="G161:H161"/>
    <mergeCell ref="G162:H162"/>
    <mergeCell ref="B163:D164"/>
    <mergeCell ref="E163:F164"/>
    <mergeCell ref="G163:H164"/>
  </mergeCells>
  <pageMargins left="0.44791666666666669" right="0.25" top="0.75" bottom="0.5" header="0.30208333333333331" footer="0.3"/>
  <pageSetup paperSize="9" orientation="portrait" r:id="rId1"/>
  <headerFooter>
    <oddHeader>&amp;R&amp;G</oddHeader>
    <oddFooter>&amp;LBlatt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5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285750</xdr:rowOff>
                  </from>
                  <to>
                    <xdr:col>0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285750</xdr:rowOff>
                  </from>
                  <to>
                    <xdr:col>0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285750</xdr:rowOff>
                  </from>
                  <to>
                    <xdr:col>0</xdr:col>
                    <xdr:colOff>485775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8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200025</xdr:rowOff>
                  </from>
                  <to>
                    <xdr:col>4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9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285750</xdr:rowOff>
                  </from>
                  <to>
                    <xdr:col>0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285750</xdr:rowOff>
                  </from>
                  <to>
                    <xdr:col>0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285750</xdr:rowOff>
                  </from>
                  <to>
                    <xdr:col>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2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285750</xdr:rowOff>
                  </from>
                  <to>
                    <xdr:col>0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3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285750</xdr:rowOff>
                  </from>
                  <to>
                    <xdr:col>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4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285750</xdr:rowOff>
                  </from>
                  <to>
                    <xdr:col>0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5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285750</xdr:rowOff>
                  </from>
                  <to>
                    <xdr:col>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17</xdr:row>
                    <xdr:rowOff>200025</xdr:rowOff>
                  </from>
                  <to>
                    <xdr:col>4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7" name="Check Box 1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200025</xdr:rowOff>
                  </from>
                  <to>
                    <xdr:col>4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8" name="Check Box 14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200025</xdr:rowOff>
                  </from>
                  <to>
                    <xdr:col>4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9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200025</xdr:rowOff>
                  </from>
                  <to>
                    <xdr:col>4</xdr:col>
                    <xdr:colOff>657225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76"/>
  <sheetViews>
    <sheetView view="pageLayout" zoomScaleNormal="100" workbookViewId="0">
      <selection activeCell="B7" sqref="B7:C7"/>
    </sheetView>
  </sheetViews>
  <sheetFormatPr baseColWidth="10" defaultRowHeight="16.5" x14ac:dyDescent="0.3"/>
  <cols>
    <col min="1" max="1" width="8.85546875" style="1" customWidth="1"/>
    <col min="2" max="4" width="11.42578125" style="1"/>
    <col min="5" max="5" width="13.140625" style="1" customWidth="1"/>
    <col min="6" max="6" width="11.140625" style="1" customWidth="1"/>
    <col min="7" max="7" width="14.7109375" style="1" customWidth="1"/>
    <col min="8" max="8" width="13.140625" style="1" customWidth="1"/>
    <col min="9" max="16384" width="11.42578125" style="1"/>
  </cols>
  <sheetData>
    <row r="2" spans="1:8" ht="17.25" thickBot="1" x14ac:dyDescent="0.35"/>
    <row r="3" spans="1:8" ht="16.5" customHeight="1" thickBot="1" x14ac:dyDescent="0.35">
      <c r="A3" s="674" t="s">
        <v>179</v>
      </c>
      <c r="B3" s="675"/>
      <c r="C3" s="9"/>
      <c r="D3" s="9"/>
      <c r="E3" s="9"/>
      <c r="F3" s="9"/>
      <c r="G3" s="9"/>
      <c r="H3" s="9"/>
    </row>
    <row r="4" spans="1:8" ht="28.5" customHeight="1" thickBot="1" x14ac:dyDescent="0.35">
      <c r="A4" s="10" t="s">
        <v>180</v>
      </c>
      <c r="B4" s="9"/>
      <c r="C4" s="9"/>
      <c r="D4" s="9"/>
      <c r="E4" s="9"/>
      <c r="F4" s="9"/>
      <c r="G4" s="9"/>
      <c r="H4" s="9"/>
    </row>
    <row r="5" spans="1:8" ht="23.25" customHeight="1" x14ac:dyDescent="0.3">
      <c r="A5" s="676" t="s">
        <v>41</v>
      </c>
      <c r="B5" s="677"/>
      <c r="C5" s="677"/>
      <c r="D5" s="677"/>
      <c r="E5" s="677"/>
      <c r="F5" s="677"/>
      <c r="G5" s="677"/>
      <c r="H5" s="678"/>
    </row>
    <row r="6" spans="1:8" s="7" customFormat="1" ht="23.25" customHeight="1" x14ac:dyDescent="0.25">
      <c r="A6" s="104" t="s">
        <v>42</v>
      </c>
      <c r="B6" s="54"/>
      <c r="C6" s="54"/>
      <c r="D6" s="55"/>
      <c r="E6" s="55"/>
      <c r="F6" s="55"/>
      <c r="G6" s="55"/>
      <c r="H6" s="56"/>
    </row>
    <row r="7" spans="1:8" ht="16.5" customHeight="1" x14ac:dyDescent="0.3">
      <c r="A7" s="69" t="s">
        <v>43</v>
      </c>
      <c r="B7" s="679"/>
      <c r="C7" s="679"/>
      <c r="D7" s="68" t="s">
        <v>44</v>
      </c>
      <c r="E7" s="680"/>
      <c r="F7" s="680"/>
      <c r="G7" s="67" t="s">
        <v>178</v>
      </c>
      <c r="H7" s="263"/>
    </row>
    <row r="8" spans="1:8" s="7" customFormat="1" ht="23.25" customHeight="1" x14ac:dyDescent="0.25">
      <c r="A8" s="104" t="s">
        <v>45</v>
      </c>
      <c r="B8" s="54"/>
      <c r="C8" s="55"/>
      <c r="D8" s="55"/>
      <c r="E8" s="55"/>
      <c r="F8" s="55"/>
      <c r="G8" s="55"/>
      <c r="H8" s="56"/>
    </row>
    <row r="9" spans="1:8" x14ac:dyDescent="0.3">
      <c r="A9" s="70"/>
      <c r="B9" s="71" t="s">
        <v>46</v>
      </c>
      <c r="C9" s="67"/>
      <c r="D9" s="67"/>
      <c r="E9" s="67"/>
      <c r="F9" s="67"/>
      <c r="G9" s="67"/>
      <c r="H9" s="72"/>
    </row>
    <row r="10" spans="1:8" x14ac:dyDescent="0.3">
      <c r="A10" s="681"/>
      <c r="B10" s="682"/>
      <c r="C10" s="682"/>
      <c r="D10" s="682"/>
      <c r="E10" s="682"/>
      <c r="F10" s="682"/>
      <c r="G10" s="682"/>
      <c r="H10" s="683"/>
    </row>
    <row r="11" spans="1:8" x14ac:dyDescent="0.3">
      <c r="A11" s="73"/>
      <c r="B11" s="74" t="s">
        <v>47</v>
      </c>
      <c r="C11" s="75"/>
      <c r="D11" s="75"/>
      <c r="E11" s="76"/>
      <c r="F11" s="74" t="s">
        <v>32</v>
      </c>
      <c r="G11" s="75"/>
      <c r="H11" s="77"/>
    </row>
    <row r="12" spans="1:8" ht="9.75" customHeight="1" x14ac:dyDescent="0.3">
      <c r="A12" s="19"/>
      <c r="B12" s="20"/>
      <c r="C12" s="20"/>
      <c r="D12" s="20"/>
      <c r="E12" s="20"/>
      <c r="F12" s="20"/>
      <c r="G12" s="20"/>
      <c r="H12" s="46"/>
    </row>
    <row r="13" spans="1:8" x14ac:dyDescent="0.3">
      <c r="A13" s="70"/>
      <c r="B13" s="71" t="s">
        <v>48</v>
      </c>
      <c r="C13" s="67"/>
      <c r="D13" s="67"/>
      <c r="E13" s="67"/>
      <c r="F13" s="67"/>
      <c r="G13" s="67"/>
      <c r="H13" s="72"/>
    </row>
    <row r="14" spans="1:8" x14ac:dyDescent="0.3">
      <c r="A14" s="669"/>
      <c r="B14" s="670"/>
      <c r="C14" s="670"/>
      <c r="D14" s="670"/>
      <c r="E14" s="670"/>
      <c r="F14" s="670"/>
      <c r="G14" s="670"/>
      <c r="H14" s="671"/>
    </row>
    <row r="15" spans="1:8" s="8" customFormat="1" ht="16.5" customHeight="1" x14ac:dyDescent="0.3">
      <c r="A15" s="70"/>
      <c r="B15" s="667" t="s">
        <v>49</v>
      </c>
      <c r="C15" s="668"/>
      <c r="D15" s="668"/>
      <c r="E15" s="668"/>
      <c r="F15" s="75"/>
      <c r="G15" s="75"/>
      <c r="H15" s="77"/>
    </row>
    <row r="16" spans="1:8" ht="9.75" customHeight="1" x14ac:dyDescent="0.3">
      <c r="A16" s="19"/>
      <c r="B16" s="20"/>
      <c r="C16" s="20"/>
      <c r="D16" s="20"/>
      <c r="E16" s="20"/>
      <c r="F16" s="20"/>
      <c r="G16" s="20"/>
      <c r="H16" s="46"/>
    </row>
    <row r="17" spans="1:8" x14ac:dyDescent="0.3">
      <c r="A17" s="70"/>
      <c r="B17" s="71" t="s">
        <v>50</v>
      </c>
      <c r="C17" s="67"/>
      <c r="D17" s="67"/>
      <c r="E17" s="67"/>
      <c r="F17" s="67"/>
      <c r="G17" s="67"/>
      <c r="H17" s="72"/>
    </row>
    <row r="18" spans="1:8" x14ac:dyDescent="0.3">
      <c r="A18" s="669"/>
      <c r="B18" s="670"/>
      <c r="C18" s="670"/>
      <c r="D18" s="670"/>
      <c r="E18" s="670"/>
      <c r="F18" s="670"/>
      <c r="G18" s="670"/>
      <c r="H18" s="671"/>
    </row>
    <row r="19" spans="1:8" x14ac:dyDescent="0.3">
      <c r="A19" s="78"/>
      <c r="B19" s="79" t="s">
        <v>51</v>
      </c>
      <c r="C19" s="20"/>
      <c r="D19" s="20"/>
      <c r="E19" s="80"/>
      <c r="F19" s="79" t="s">
        <v>53</v>
      </c>
      <c r="G19" s="20"/>
      <c r="H19" s="46"/>
    </row>
    <row r="20" spans="1:8" ht="9.75" customHeight="1" x14ac:dyDescent="0.3">
      <c r="A20" s="19"/>
      <c r="B20" s="20"/>
      <c r="C20" s="20"/>
      <c r="D20" s="20"/>
      <c r="E20" s="20"/>
      <c r="F20" s="20"/>
      <c r="G20" s="20"/>
      <c r="H20" s="46"/>
    </row>
    <row r="21" spans="1:8" x14ac:dyDescent="0.3">
      <c r="A21" s="70"/>
      <c r="B21" s="71" t="s">
        <v>52</v>
      </c>
      <c r="C21" s="67"/>
      <c r="D21" s="67"/>
      <c r="E21" s="67"/>
      <c r="F21" s="67"/>
      <c r="G21" s="67"/>
      <c r="H21" s="72"/>
    </row>
    <row r="22" spans="1:8" x14ac:dyDescent="0.3">
      <c r="A22" s="669"/>
      <c r="B22" s="670"/>
      <c r="C22" s="670"/>
      <c r="D22" s="670"/>
      <c r="E22" s="670"/>
      <c r="F22" s="670"/>
      <c r="G22" s="670"/>
      <c r="H22" s="671"/>
    </row>
    <row r="23" spans="1:8" x14ac:dyDescent="0.3">
      <c r="A23" s="73"/>
      <c r="B23" s="74" t="s">
        <v>51</v>
      </c>
      <c r="C23" s="75"/>
      <c r="D23" s="75"/>
      <c r="E23" s="76"/>
      <c r="F23" s="74" t="s">
        <v>53</v>
      </c>
      <c r="G23" s="75"/>
      <c r="H23" s="77"/>
    </row>
    <row r="24" spans="1:8" x14ac:dyDescent="0.3">
      <c r="A24" s="669"/>
      <c r="B24" s="670"/>
      <c r="C24" s="670"/>
      <c r="D24" s="670"/>
      <c r="E24" s="670"/>
      <c r="F24" s="670"/>
      <c r="G24" s="670"/>
      <c r="H24" s="671"/>
    </row>
    <row r="25" spans="1:8" x14ac:dyDescent="0.3">
      <c r="A25" s="73"/>
      <c r="B25" s="74" t="s">
        <v>51</v>
      </c>
      <c r="C25" s="75"/>
      <c r="D25" s="75"/>
      <c r="E25" s="76"/>
      <c r="F25" s="74" t="s">
        <v>53</v>
      </c>
      <c r="G25" s="75"/>
      <c r="H25" s="77"/>
    </row>
    <row r="26" spans="1:8" x14ac:dyDescent="0.3">
      <c r="A26" s="669"/>
      <c r="B26" s="670"/>
      <c r="C26" s="670"/>
      <c r="D26" s="670"/>
      <c r="E26" s="670"/>
      <c r="F26" s="670"/>
      <c r="G26" s="670"/>
      <c r="H26" s="671"/>
    </row>
    <row r="27" spans="1:8" ht="17.25" thickBot="1" x14ac:dyDescent="0.35">
      <c r="A27" s="81"/>
      <c r="B27" s="82" t="s">
        <v>51</v>
      </c>
      <c r="C27" s="83"/>
      <c r="D27" s="83"/>
      <c r="E27" s="84"/>
      <c r="F27" s="82" t="s">
        <v>53</v>
      </c>
      <c r="G27" s="83"/>
      <c r="H27" s="85"/>
    </row>
    <row r="28" spans="1:8" ht="16.5" customHeight="1" thickBot="1" x14ac:dyDescent="0.35">
      <c r="A28" s="264"/>
      <c r="B28" s="11"/>
      <c r="C28" s="11"/>
      <c r="D28" s="11"/>
      <c r="E28" s="11"/>
      <c r="F28" s="11"/>
      <c r="G28" s="11"/>
      <c r="H28" s="11"/>
    </row>
    <row r="29" spans="1:8" ht="23.25" customHeight="1" x14ac:dyDescent="0.3">
      <c r="A29" s="17" t="s">
        <v>54</v>
      </c>
      <c r="B29" s="16"/>
      <c r="C29" s="16"/>
      <c r="D29" s="16"/>
      <c r="E29" s="16"/>
      <c r="F29" s="16"/>
      <c r="G29" s="16"/>
      <c r="H29" s="18"/>
    </row>
    <row r="30" spans="1:8" s="7" customFormat="1" ht="23.25" customHeight="1" x14ac:dyDescent="0.25">
      <c r="A30" s="672" t="s">
        <v>55</v>
      </c>
      <c r="B30" s="673"/>
      <c r="C30" s="55"/>
      <c r="D30" s="55"/>
      <c r="E30" s="55"/>
      <c r="F30" s="55"/>
      <c r="G30" s="55"/>
      <c r="H30" s="56"/>
    </row>
    <row r="31" spans="1:8" x14ac:dyDescent="0.3">
      <c r="A31" s="63" t="s">
        <v>56</v>
      </c>
      <c r="B31" s="684" t="s">
        <v>228</v>
      </c>
      <c r="C31" s="685"/>
      <c r="D31" s="685"/>
      <c r="E31" s="685"/>
      <c r="F31" s="685"/>
      <c r="G31" s="686"/>
      <c r="H31" s="64" t="s">
        <v>181</v>
      </c>
    </row>
    <row r="32" spans="1:8" ht="21.75" customHeight="1" x14ac:dyDescent="0.3">
      <c r="A32" s="58">
        <v>1</v>
      </c>
      <c r="B32" s="654"/>
      <c r="C32" s="655"/>
      <c r="D32" s="655"/>
      <c r="E32" s="655"/>
      <c r="F32" s="655"/>
      <c r="G32" s="662"/>
      <c r="H32" s="223"/>
    </row>
    <row r="33" spans="1:8" ht="21.75" customHeight="1" x14ac:dyDescent="0.3">
      <c r="A33" s="65">
        <v>2</v>
      </c>
      <c r="B33" s="654"/>
      <c r="C33" s="655"/>
      <c r="D33" s="655"/>
      <c r="E33" s="655"/>
      <c r="F33" s="655"/>
      <c r="G33" s="662"/>
      <c r="H33" s="223"/>
    </row>
    <row r="34" spans="1:8" ht="21.75" customHeight="1" x14ac:dyDescent="0.3">
      <c r="A34" s="65">
        <v>3</v>
      </c>
      <c r="B34" s="654"/>
      <c r="C34" s="655"/>
      <c r="D34" s="655"/>
      <c r="E34" s="655"/>
      <c r="F34" s="655"/>
      <c r="G34" s="662"/>
      <c r="H34" s="223"/>
    </row>
    <row r="35" spans="1:8" ht="21.75" customHeight="1" x14ac:dyDescent="0.3">
      <c r="A35" s="65">
        <v>4</v>
      </c>
      <c r="B35" s="654"/>
      <c r="C35" s="655"/>
      <c r="D35" s="655"/>
      <c r="E35" s="655"/>
      <c r="F35" s="655"/>
      <c r="G35" s="662"/>
      <c r="H35" s="223"/>
    </row>
    <row r="36" spans="1:8" ht="21.75" customHeight="1" x14ac:dyDescent="0.3">
      <c r="A36" s="65">
        <v>5</v>
      </c>
      <c r="B36" s="654"/>
      <c r="C36" s="655"/>
      <c r="D36" s="655"/>
      <c r="E36" s="655"/>
      <c r="F36" s="655"/>
      <c r="G36" s="662"/>
      <c r="H36" s="223"/>
    </row>
    <row r="37" spans="1:8" ht="21.75" customHeight="1" x14ac:dyDescent="0.3">
      <c r="A37" s="65">
        <v>6</v>
      </c>
      <c r="B37" s="654"/>
      <c r="C37" s="655"/>
      <c r="D37" s="655"/>
      <c r="E37" s="655"/>
      <c r="F37" s="655"/>
      <c r="G37" s="662"/>
      <c r="H37" s="223"/>
    </row>
    <row r="38" spans="1:8" ht="21.75" customHeight="1" x14ac:dyDescent="0.3">
      <c r="A38" s="65">
        <v>7</v>
      </c>
      <c r="B38" s="654"/>
      <c r="C38" s="655"/>
      <c r="D38" s="655"/>
      <c r="E38" s="655"/>
      <c r="F38" s="655"/>
      <c r="G38" s="662"/>
      <c r="H38" s="223"/>
    </row>
    <row r="39" spans="1:8" ht="21.75" customHeight="1" x14ac:dyDescent="0.3">
      <c r="A39" s="65">
        <v>8</v>
      </c>
      <c r="B39" s="654"/>
      <c r="C39" s="655"/>
      <c r="D39" s="655"/>
      <c r="E39" s="655"/>
      <c r="F39" s="655"/>
      <c r="G39" s="662"/>
      <c r="H39" s="223"/>
    </row>
    <row r="40" spans="1:8" ht="21.75" customHeight="1" x14ac:dyDescent="0.3">
      <c r="A40" s="65">
        <v>9</v>
      </c>
      <c r="B40" s="654"/>
      <c r="C40" s="655"/>
      <c r="D40" s="655"/>
      <c r="E40" s="655"/>
      <c r="F40" s="655"/>
      <c r="G40" s="662"/>
      <c r="H40" s="223"/>
    </row>
    <row r="41" spans="1:8" ht="21.75" customHeight="1" thickBot="1" x14ac:dyDescent="0.35">
      <c r="A41" s="66">
        <v>10</v>
      </c>
      <c r="B41" s="663"/>
      <c r="C41" s="664"/>
      <c r="D41" s="664"/>
      <c r="E41" s="664"/>
      <c r="F41" s="664"/>
      <c r="G41" s="665"/>
      <c r="H41" s="224"/>
    </row>
    <row r="42" spans="1:8" x14ac:dyDescent="0.3">
      <c r="A42" s="666"/>
      <c r="B42" s="666"/>
      <c r="C42" s="666"/>
      <c r="D42" s="666"/>
      <c r="E42" s="666"/>
      <c r="F42" s="666"/>
      <c r="G42" s="666"/>
      <c r="H42" s="666"/>
    </row>
    <row r="43" spans="1:8" x14ac:dyDescent="0.3">
      <c r="A43" s="256"/>
      <c r="B43" s="256"/>
      <c r="C43" s="256"/>
      <c r="D43" s="256"/>
      <c r="E43" s="256"/>
      <c r="F43" s="256"/>
      <c r="G43" s="256"/>
      <c r="H43" s="256"/>
    </row>
    <row r="44" spans="1:8" ht="17.25" thickBot="1" x14ac:dyDescent="0.35">
      <c r="A44" s="256"/>
      <c r="B44" s="256"/>
      <c r="C44" s="256"/>
      <c r="D44" s="256"/>
      <c r="E44" s="256"/>
      <c r="F44" s="256"/>
      <c r="G44" s="256"/>
      <c r="H44" s="256"/>
    </row>
    <row r="45" spans="1:8" ht="17.25" thickBot="1" x14ac:dyDescent="0.35">
      <c r="A45" s="637" t="s">
        <v>187</v>
      </c>
      <c r="B45" s="638"/>
      <c r="C45" s="639" t="s">
        <v>58</v>
      </c>
      <c r="D45" s="639"/>
      <c r="E45" s="640"/>
      <c r="F45" s="641">
        <f>B7</f>
        <v>0</v>
      </c>
      <c r="G45" s="642"/>
      <c r="H45" s="643"/>
    </row>
    <row r="46" spans="1:8" s="7" customFormat="1" ht="23.25" customHeight="1" x14ac:dyDescent="0.25">
      <c r="A46" s="105" t="s">
        <v>57</v>
      </c>
      <c r="B46" s="59"/>
      <c r="C46" s="59"/>
      <c r="D46" s="59"/>
      <c r="E46" s="60"/>
      <c r="F46" s="60"/>
      <c r="G46" s="60"/>
      <c r="H46" s="61"/>
    </row>
    <row r="47" spans="1:8" ht="85.5" customHeight="1" x14ac:dyDescent="0.3">
      <c r="A47" s="57" t="s">
        <v>182</v>
      </c>
      <c r="B47" s="657" t="s">
        <v>59</v>
      </c>
      <c r="C47" s="658"/>
      <c r="D47" s="658"/>
      <c r="E47" s="62" t="s">
        <v>63</v>
      </c>
      <c r="F47" s="659" t="s">
        <v>62</v>
      </c>
      <c r="G47" s="660"/>
      <c r="H47" s="661"/>
    </row>
    <row r="48" spans="1:8" ht="21.75" customHeight="1" x14ac:dyDescent="0.3">
      <c r="A48" s="58">
        <v>1</v>
      </c>
      <c r="B48" s="650"/>
      <c r="C48" s="650"/>
      <c r="D48" s="650"/>
      <c r="E48" s="225"/>
      <c r="F48" s="651"/>
      <c r="G48" s="652"/>
      <c r="H48" s="653"/>
    </row>
    <row r="49" spans="1:8" ht="21.75" customHeight="1" x14ac:dyDescent="0.3">
      <c r="A49" s="58">
        <v>2</v>
      </c>
      <c r="B49" s="650"/>
      <c r="C49" s="650"/>
      <c r="D49" s="650"/>
      <c r="E49" s="225"/>
      <c r="F49" s="651"/>
      <c r="G49" s="652"/>
      <c r="H49" s="653"/>
    </row>
    <row r="50" spans="1:8" ht="21.75" customHeight="1" x14ac:dyDescent="0.3">
      <c r="A50" s="58">
        <v>3</v>
      </c>
      <c r="B50" s="650"/>
      <c r="C50" s="650"/>
      <c r="D50" s="650"/>
      <c r="E50" s="225"/>
      <c r="F50" s="651"/>
      <c r="G50" s="652"/>
      <c r="H50" s="653"/>
    </row>
    <row r="51" spans="1:8" ht="21.75" customHeight="1" x14ac:dyDescent="0.3">
      <c r="A51" s="58">
        <v>4</v>
      </c>
      <c r="B51" s="650"/>
      <c r="C51" s="650"/>
      <c r="D51" s="650"/>
      <c r="E51" s="225"/>
      <c r="F51" s="651"/>
      <c r="G51" s="652"/>
      <c r="H51" s="653"/>
    </row>
    <row r="52" spans="1:8" ht="21.75" customHeight="1" x14ac:dyDescent="0.3">
      <c r="A52" s="58">
        <v>5</v>
      </c>
      <c r="B52" s="650"/>
      <c r="C52" s="650"/>
      <c r="D52" s="650"/>
      <c r="E52" s="225"/>
      <c r="F52" s="651"/>
      <c r="G52" s="652"/>
      <c r="H52" s="653"/>
    </row>
    <row r="53" spans="1:8" ht="21.75" customHeight="1" x14ac:dyDescent="0.3">
      <c r="A53" s="58">
        <v>6</v>
      </c>
      <c r="B53" s="650"/>
      <c r="C53" s="650"/>
      <c r="D53" s="650"/>
      <c r="E53" s="225"/>
      <c r="F53" s="651"/>
      <c r="G53" s="652"/>
      <c r="H53" s="653"/>
    </row>
    <row r="54" spans="1:8" ht="21.75" customHeight="1" x14ac:dyDescent="0.3">
      <c r="A54" s="58">
        <v>7</v>
      </c>
      <c r="B54" s="650"/>
      <c r="C54" s="650"/>
      <c r="D54" s="650"/>
      <c r="E54" s="225"/>
      <c r="F54" s="651"/>
      <c r="G54" s="652"/>
      <c r="H54" s="653"/>
    </row>
    <row r="55" spans="1:8" ht="21.75" customHeight="1" x14ac:dyDescent="0.3">
      <c r="A55" s="58">
        <v>8</v>
      </c>
      <c r="B55" s="650"/>
      <c r="C55" s="650"/>
      <c r="D55" s="650"/>
      <c r="E55" s="225"/>
      <c r="F55" s="651"/>
      <c r="G55" s="652"/>
      <c r="H55" s="653"/>
    </row>
    <row r="56" spans="1:8" ht="21.75" customHeight="1" x14ac:dyDescent="0.3">
      <c r="A56" s="58">
        <v>9</v>
      </c>
      <c r="B56" s="650"/>
      <c r="C56" s="650"/>
      <c r="D56" s="650"/>
      <c r="E56" s="225"/>
      <c r="F56" s="651"/>
      <c r="G56" s="652"/>
      <c r="H56" s="653"/>
    </row>
    <row r="57" spans="1:8" ht="21.75" customHeight="1" x14ac:dyDescent="0.3">
      <c r="A57" s="58">
        <v>10</v>
      </c>
      <c r="B57" s="650"/>
      <c r="C57" s="650"/>
      <c r="D57" s="650"/>
      <c r="E57" s="225"/>
      <c r="F57" s="654"/>
      <c r="G57" s="655"/>
      <c r="H57" s="656"/>
    </row>
    <row r="58" spans="1:8" s="7" customFormat="1" ht="23.25" customHeight="1" x14ac:dyDescent="0.25">
      <c r="A58" s="104" t="s">
        <v>60</v>
      </c>
      <c r="B58" s="54"/>
      <c r="C58" s="54"/>
      <c r="D58" s="55"/>
      <c r="E58" s="55"/>
      <c r="F58" s="55"/>
      <c r="G58" s="55"/>
      <c r="H58" s="56"/>
    </row>
    <row r="59" spans="1:8" ht="52.5" customHeight="1" x14ac:dyDescent="0.3">
      <c r="A59" s="57" t="s">
        <v>182</v>
      </c>
      <c r="B59" s="648" t="s">
        <v>61</v>
      </c>
      <c r="C59" s="648"/>
      <c r="D59" s="648"/>
      <c r="E59" s="648"/>
      <c r="F59" s="648"/>
      <c r="G59" s="648"/>
      <c r="H59" s="649"/>
    </row>
    <row r="60" spans="1:8" ht="15" customHeight="1" x14ac:dyDescent="0.3">
      <c r="A60" s="629">
        <v>1</v>
      </c>
      <c r="B60" s="631"/>
      <c r="C60" s="632"/>
      <c r="D60" s="632"/>
      <c r="E60" s="632"/>
      <c r="F60" s="632"/>
      <c r="G60" s="632"/>
      <c r="H60" s="633"/>
    </row>
    <row r="61" spans="1:8" ht="15" customHeight="1" x14ac:dyDescent="0.3">
      <c r="A61" s="644"/>
      <c r="B61" s="645"/>
      <c r="C61" s="646"/>
      <c r="D61" s="646"/>
      <c r="E61" s="646"/>
      <c r="F61" s="646"/>
      <c r="G61" s="646"/>
      <c r="H61" s="647"/>
    </row>
    <row r="62" spans="1:8" ht="15" customHeight="1" x14ac:dyDescent="0.3">
      <c r="A62" s="629">
        <v>2</v>
      </c>
      <c r="B62" s="631"/>
      <c r="C62" s="632"/>
      <c r="D62" s="632"/>
      <c r="E62" s="632"/>
      <c r="F62" s="632"/>
      <c r="G62" s="632"/>
      <c r="H62" s="633"/>
    </row>
    <row r="63" spans="1:8" ht="15" customHeight="1" x14ac:dyDescent="0.3">
      <c r="A63" s="644"/>
      <c r="B63" s="645"/>
      <c r="C63" s="646"/>
      <c r="D63" s="646"/>
      <c r="E63" s="646"/>
      <c r="F63" s="646"/>
      <c r="G63" s="646"/>
      <c r="H63" s="647"/>
    </row>
    <row r="64" spans="1:8" ht="15" customHeight="1" x14ac:dyDescent="0.3">
      <c r="A64" s="629">
        <v>3</v>
      </c>
      <c r="B64" s="631"/>
      <c r="C64" s="632"/>
      <c r="D64" s="632"/>
      <c r="E64" s="632"/>
      <c r="F64" s="632"/>
      <c r="G64" s="632"/>
      <c r="H64" s="633"/>
    </row>
    <row r="65" spans="1:8" ht="15" customHeight="1" x14ac:dyDescent="0.3">
      <c r="A65" s="644"/>
      <c r="B65" s="645"/>
      <c r="C65" s="646"/>
      <c r="D65" s="646"/>
      <c r="E65" s="646"/>
      <c r="F65" s="646"/>
      <c r="G65" s="646"/>
      <c r="H65" s="647"/>
    </row>
    <row r="66" spans="1:8" ht="15" customHeight="1" x14ac:dyDescent="0.3">
      <c r="A66" s="629">
        <v>4</v>
      </c>
      <c r="B66" s="631"/>
      <c r="C66" s="632"/>
      <c r="D66" s="632"/>
      <c r="E66" s="632"/>
      <c r="F66" s="632"/>
      <c r="G66" s="632"/>
      <c r="H66" s="633"/>
    </row>
    <row r="67" spans="1:8" ht="15" customHeight="1" x14ac:dyDescent="0.3">
      <c r="A67" s="644"/>
      <c r="B67" s="645"/>
      <c r="C67" s="646"/>
      <c r="D67" s="646"/>
      <c r="E67" s="646"/>
      <c r="F67" s="646"/>
      <c r="G67" s="646"/>
      <c r="H67" s="647"/>
    </row>
    <row r="68" spans="1:8" ht="15" customHeight="1" x14ac:dyDescent="0.3">
      <c r="A68" s="629">
        <v>5</v>
      </c>
      <c r="B68" s="631"/>
      <c r="C68" s="632"/>
      <c r="D68" s="632"/>
      <c r="E68" s="632"/>
      <c r="F68" s="632"/>
      <c r="G68" s="632"/>
      <c r="H68" s="633"/>
    </row>
    <row r="69" spans="1:8" ht="15" customHeight="1" x14ac:dyDescent="0.3">
      <c r="A69" s="644"/>
      <c r="B69" s="645"/>
      <c r="C69" s="646"/>
      <c r="D69" s="646"/>
      <c r="E69" s="646"/>
      <c r="F69" s="646"/>
      <c r="G69" s="646"/>
      <c r="H69" s="647"/>
    </row>
    <row r="70" spans="1:8" ht="15" customHeight="1" x14ac:dyDescent="0.3">
      <c r="A70" s="629">
        <v>6</v>
      </c>
      <c r="B70" s="631"/>
      <c r="C70" s="632"/>
      <c r="D70" s="632"/>
      <c r="E70" s="632"/>
      <c r="F70" s="632"/>
      <c r="G70" s="632"/>
      <c r="H70" s="633"/>
    </row>
    <row r="71" spans="1:8" ht="15" customHeight="1" x14ac:dyDescent="0.3">
      <c r="A71" s="644"/>
      <c r="B71" s="645"/>
      <c r="C71" s="646"/>
      <c r="D71" s="646"/>
      <c r="E71" s="646"/>
      <c r="F71" s="646"/>
      <c r="G71" s="646"/>
      <c r="H71" s="647"/>
    </row>
    <row r="72" spans="1:8" ht="15" customHeight="1" x14ac:dyDescent="0.3">
      <c r="A72" s="629">
        <v>7</v>
      </c>
      <c r="B72" s="631"/>
      <c r="C72" s="632"/>
      <c r="D72" s="632"/>
      <c r="E72" s="632"/>
      <c r="F72" s="632"/>
      <c r="G72" s="632"/>
      <c r="H72" s="633"/>
    </row>
    <row r="73" spans="1:8" ht="15" customHeight="1" x14ac:dyDescent="0.3">
      <c r="A73" s="644"/>
      <c r="B73" s="645"/>
      <c r="C73" s="646"/>
      <c r="D73" s="646"/>
      <c r="E73" s="646"/>
      <c r="F73" s="646"/>
      <c r="G73" s="646"/>
      <c r="H73" s="647"/>
    </row>
    <row r="74" spans="1:8" ht="15" customHeight="1" x14ac:dyDescent="0.3">
      <c r="A74" s="629">
        <v>8</v>
      </c>
      <c r="B74" s="631"/>
      <c r="C74" s="632"/>
      <c r="D74" s="632"/>
      <c r="E74" s="632"/>
      <c r="F74" s="632"/>
      <c r="G74" s="632"/>
      <c r="H74" s="633"/>
    </row>
    <row r="75" spans="1:8" ht="15" customHeight="1" x14ac:dyDescent="0.3">
      <c r="A75" s="644"/>
      <c r="B75" s="645"/>
      <c r="C75" s="646"/>
      <c r="D75" s="646"/>
      <c r="E75" s="646"/>
      <c r="F75" s="646"/>
      <c r="G75" s="646"/>
      <c r="H75" s="647"/>
    </row>
    <row r="76" spans="1:8" ht="15" customHeight="1" x14ac:dyDescent="0.3">
      <c r="A76" s="629">
        <v>9</v>
      </c>
      <c r="B76" s="631"/>
      <c r="C76" s="632"/>
      <c r="D76" s="632"/>
      <c r="E76" s="632"/>
      <c r="F76" s="632"/>
      <c r="G76" s="632"/>
      <c r="H76" s="633"/>
    </row>
    <row r="77" spans="1:8" ht="15" customHeight="1" x14ac:dyDescent="0.3">
      <c r="A77" s="644"/>
      <c r="B77" s="645"/>
      <c r="C77" s="646"/>
      <c r="D77" s="646"/>
      <c r="E77" s="646"/>
      <c r="F77" s="646"/>
      <c r="G77" s="646"/>
      <c r="H77" s="647"/>
    </row>
    <row r="78" spans="1:8" ht="15" customHeight="1" x14ac:dyDescent="0.3">
      <c r="A78" s="629">
        <v>10</v>
      </c>
      <c r="B78" s="631"/>
      <c r="C78" s="632"/>
      <c r="D78" s="632"/>
      <c r="E78" s="632"/>
      <c r="F78" s="632"/>
      <c r="G78" s="632"/>
      <c r="H78" s="633"/>
    </row>
    <row r="79" spans="1:8" ht="15" customHeight="1" thickBot="1" x14ac:dyDescent="0.35">
      <c r="A79" s="630"/>
      <c r="B79" s="634"/>
      <c r="C79" s="635"/>
      <c r="D79" s="635"/>
      <c r="E79" s="635"/>
      <c r="F79" s="635"/>
      <c r="G79" s="635"/>
      <c r="H79" s="636"/>
    </row>
    <row r="82" spans="1:8" ht="17.25" thickBot="1" x14ac:dyDescent="0.35"/>
    <row r="83" spans="1:8" ht="17.25" thickBot="1" x14ac:dyDescent="0.35">
      <c r="A83" s="637" t="s">
        <v>188</v>
      </c>
      <c r="B83" s="638"/>
      <c r="C83" s="639" t="s">
        <v>58</v>
      </c>
      <c r="D83" s="639"/>
      <c r="E83" s="640"/>
      <c r="F83" s="641">
        <f>B7</f>
        <v>0</v>
      </c>
      <c r="G83" s="642"/>
      <c r="H83" s="643"/>
    </row>
    <row r="84" spans="1:8" x14ac:dyDescent="0.3">
      <c r="A84" s="614" t="s">
        <v>210</v>
      </c>
      <c r="B84" s="615"/>
      <c r="C84" s="615"/>
      <c r="D84" s="615"/>
      <c r="E84" s="615"/>
      <c r="F84" s="615"/>
      <c r="G84" s="615"/>
      <c r="H84" s="616"/>
    </row>
    <row r="85" spans="1:8" x14ac:dyDescent="0.3">
      <c r="A85" s="106" t="s">
        <v>211</v>
      </c>
      <c r="B85" s="20"/>
      <c r="C85" s="20"/>
      <c r="D85" s="20"/>
      <c r="E85" s="20"/>
      <c r="F85" s="20"/>
      <c r="G85" s="20"/>
      <c r="H85" s="46"/>
    </row>
    <row r="86" spans="1:8" s="2" customFormat="1" ht="15" customHeight="1" x14ac:dyDescent="0.3">
      <c r="A86" s="617" t="s">
        <v>64</v>
      </c>
      <c r="B86" s="618"/>
      <c r="C86" s="618"/>
      <c r="D86" s="618"/>
      <c r="E86" s="619"/>
      <c r="F86" s="620"/>
      <c r="G86" s="621"/>
      <c r="H86" s="49" t="s">
        <v>65</v>
      </c>
    </row>
    <row r="87" spans="1:8" x14ac:dyDescent="0.3">
      <c r="A87" s="13" t="s">
        <v>212</v>
      </c>
      <c r="B87" s="12"/>
      <c r="C87" s="12"/>
      <c r="D87" s="12"/>
      <c r="E87" s="12"/>
      <c r="F87" s="12"/>
      <c r="G87" s="12"/>
      <c r="H87" s="14"/>
    </row>
    <row r="88" spans="1:8" s="2" customFormat="1" ht="15" x14ac:dyDescent="0.3">
      <c r="A88" s="50" t="s">
        <v>93</v>
      </c>
      <c r="B88" s="40"/>
      <c r="C88" s="40"/>
      <c r="D88" s="40"/>
      <c r="E88" s="40"/>
      <c r="F88" s="40"/>
      <c r="G88" s="622"/>
      <c r="H88" s="623"/>
    </row>
    <row r="89" spans="1:8" s="2" customFormat="1" ht="15" x14ac:dyDescent="0.3">
      <c r="A89" s="39" t="s">
        <v>66</v>
      </c>
      <c r="B89" s="40"/>
      <c r="C89" s="624"/>
      <c r="D89" s="625"/>
      <c r="E89" s="625"/>
      <c r="F89" s="625"/>
      <c r="G89" s="625"/>
      <c r="H89" s="626"/>
    </row>
    <row r="90" spans="1:8" s="2" customFormat="1" ht="15.75" thickBot="1" x14ac:dyDescent="0.35">
      <c r="A90" s="51" t="s">
        <v>67</v>
      </c>
      <c r="B90" s="52"/>
      <c r="C90" s="52"/>
      <c r="D90" s="52"/>
      <c r="E90" s="52"/>
      <c r="F90" s="627"/>
      <c r="G90" s="628"/>
      <c r="H90" s="53" t="s">
        <v>65</v>
      </c>
    </row>
    <row r="91" spans="1:8" x14ac:dyDescent="0.3">
      <c r="A91" s="614" t="s">
        <v>213</v>
      </c>
      <c r="B91" s="615"/>
      <c r="C91" s="615"/>
      <c r="D91" s="615"/>
      <c r="E91" s="615"/>
      <c r="F91" s="615"/>
      <c r="G91" s="615"/>
      <c r="H91" s="616"/>
    </row>
    <row r="92" spans="1:8" x14ac:dyDescent="0.3">
      <c r="A92" s="106" t="s">
        <v>214</v>
      </c>
      <c r="B92" s="20"/>
      <c r="C92" s="20"/>
      <c r="D92" s="20"/>
      <c r="E92" s="20"/>
      <c r="F92" s="20"/>
      <c r="G92" s="20"/>
      <c r="H92" s="46"/>
    </row>
    <row r="93" spans="1:8" ht="5.25" customHeight="1" x14ac:dyDescent="0.3">
      <c r="A93" s="15"/>
      <c r="B93" s="12"/>
      <c r="C93" s="12"/>
      <c r="D93" s="12"/>
      <c r="E93" s="12"/>
      <c r="F93" s="12"/>
      <c r="G93" s="12"/>
      <c r="H93" s="14"/>
    </row>
    <row r="94" spans="1:8" s="2" customFormat="1" ht="15" customHeight="1" x14ac:dyDescent="0.3">
      <c r="A94" s="39" t="s">
        <v>68</v>
      </c>
      <c r="B94" s="40"/>
      <c r="C94" s="603"/>
      <c r="D94" s="604"/>
      <c r="E94" s="605" t="s">
        <v>69</v>
      </c>
      <c r="F94" s="606"/>
      <c r="G94" s="606"/>
      <c r="H94" s="607"/>
    </row>
    <row r="95" spans="1:8" s="2" customFormat="1" ht="5.25" customHeight="1" x14ac:dyDescent="0.3">
      <c r="A95" s="39"/>
      <c r="B95" s="40"/>
      <c r="C95" s="40"/>
      <c r="D95" s="40"/>
      <c r="E95" s="40"/>
      <c r="F95" s="40"/>
      <c r="G95" s="40"/>
      <c r="H95" s="47"/>
    </row>
    <row r="96" spans="1:8" s="2" customFormat="1" ht="15" x14ac:dyDescent="0.3">
      <c r="A96" s="39" t="s">
        <v>70</v>
      </c>
      <c r="B96" s="40"/>
      <c r="C96" s="603"/>
      <c r="D96" s="604"/>
      <c r="E96" s="40" t="s">
        <v>71</v>
      </c>
      <c r="F96" s="40"/>
      <c r="G96" s="40"/>
      <c r="H96" s="47"/>
    </row>
    <row r="97" spans="1:8" s="2" customFormat="1" ht="5.25" customHeight="1" x14ac:dyDescent="0.3">
      <c r="A97" s="41"/>
      <c r="B97" s="42"/>
      <c r="C97" s="42"/>
      <c r="D97" s="42"/>
      <c r="E97" s="42"/>
      <c r="F97" s="42"/>
      <c r="G97" s="42"/>
      <c r="H97" s="48"/>
    </row>
    <row r="98" spans="1:8" x14ac:dyDescent="0.3">
      <c r="A98" s="13" t="s">
        <v>215</v>
      </c>
      <c r="B98" s="12"/>
      <c r="C98" s="12"/>
      <c r="D98" s="12"/>
      <c r="E98" s="12"/>
      <c r="F98" s="12"/>
      <c r="G98" s="12"/>
      <c r="H98" s="14"/>
    </row>
    <row r="99" spans="1:8" x14ac:dyDescent="0.3">
      <c r="A99" s="43" t="s">
        <v>193</v>
      </c>
      <c r="B99" s="44" t="s">
        <v>72</v>
      </c>
      <c r="C99" s="226"/>
      <c r="D99" s="44" t="s">
        <v>73</v>
      </c>
      <c r="E99" s="44"/>
      <c r="F99" s="44"/>
      <c r="G99" s="44"/>
      <c r="H99" s="49"/>
    </row>
    <row r="100" spans="1:8" ht="16.5" customHeight="1" x14ac:dyDescent="0.3">
      <c r="A100" s="45" t="s">
        <v>194</v>
      </c>
      <c r="B100" s="44" t="s">
        <v>74</v>
      </c>
      <c r="C100" s="44"/>
      <c r="D100" s="227"/>
      <c r="E100" s="608" t="s">
        <v>96</v>
      </c>
      <c r="F100" s="609"/>
      <c r="G100" s="609"/>
      <c r="H100" s="610"/>
    </row>
    <row r="101" spans="1:8" ht="17.25" thickBot="1" x14ac:dyDescent="0.35">
      <c r="A101" s="611" t="s">
        <v>209</v>
      </c>
      <c r="B101" s="612"/>
      <c r="C101" s="612"/>
      <c r="D101" s="612"/>
      <c r="E101" s="612"/>
      <c r="F101" s="612"/>
      <c r="G101" s="612"/>
      <c r="H101" s="613"/>
    </row>
    <row r="102" spans="1:8" x14ac:dyDescent="0.3">
      <c r="A102" s="614" t="s">
        <v>216</v>
      </c>
      <c r="B102" s="615"/>
      <c r="C102" s="615"/>
      <c r="D102" s="615"/>
      <c r="E102" s="615"/>
      <c r="F102" s="615"/>
      <c r="G102" s="615"/>
      <c r="H102" s="616"/>
    </row>
    <row r="103" spans="1:8" ht="27" customHeight="1" x14ac:dyDescent="0.3">
      <c r="A103" s="19"/>
      <c r="B103" s="20"/>
      <c r="C103" s="21" t="s">
        <v>183</v>
      </c>
      <c r="D103" s="246"/>
      <c r="E103" s="180"/>
      <c r="F103" s="180"/>
      <c r="G103" s="33" t="s">
        <v>94</v>
      </c>
      <c r="H103" s="25"/>
    </row>
    <row r="104" spans="1:8" x14ac:dyDescent="0.3">
      <c r="A104" s="594" t="s">
        <v>75</v>
      </c>
      <c r="B104" s="595"/>
      <c r="C104" s="596"/>
      <c r="D104" s="597"/>
      <c r="E104" s="598"/>
      <c r="F104" s="598"/>
      <c r="G104" s="599"/>
      <c r="H104" s="14"/>
    </row>
    <row r="105" spans="1:8" x14ac:dyDescent="0.3">
      <c r="A105" s="561" t="s">
        <v>76</v>
      </c>
      <c r="B105" s="562"/>
      <c r="C105" s="563"/>
      <c r="D105" s="181"/>
      <c r="E105" s="181"/>
      <c r="F105" s="181"/>
      <c r="G105" s="181"/>
      <c r="H105" s="26"/>
    </row>
    <row r="106" spans="1:8" x14ac:dyDescent="0.3">
      <c r="A106" s="561" t="s">
        <v>77</v>
      </c>
      <c r="B106" s="562"/>
      <c r="C106" s="563"/>
      <c r="D106" s="181"/>
      <c r="E106" s="181"/>
      <c r="F106" s="181"/>
      <c r="G106" s="181"/>
      <c r="H106" s="27"/>
    </row>
    <row r="107" spans="1:8" ht="15" customHeight="1" x14ac:dyDescent="0.3">
      <c r="A107" s="585" t="s">
        <v>78</v>
      </c>
      <c r="B107" s="586"/>
      <c r="C107" s="587"/>
      <c r="D107" s="34"/>
      <c r="E107" s="34"/>
      <c r="F107" s="34"/>
      <c r="G107" s="35"/>
      <c r="H107" s="14"/>
    </row>
    <row r="108" spans="1:8" x14ac:dyDescent="0.3">
      <c r="A108" s="600" t="s">
        <v>229</v>
      </c>
      <c r="B108" s="601"/>
      <c r="C108" s="602"/>
      <c r="D108" s="262"/>
      <c r="E108" s="262"/>
      <c r="F108" s="262"/>
      <c r="G108" s="262"/>
      <c r="H108" s="28"/>
    </row>
    <row r="109" spans="1:8" x14ac:dyDescent="0.3">
      <c r="A109" s="567" t="s">
        <v>232</v>
      </c>
      <c r="B109" s="568"/>
      <c r="C109" s="569"/>
      <c r="D109" s="228"/>
      <c r="E109" s="228"/>
      <c r="F109" s="228"/>
      <c r="G109" s="228"/>
      <c r="H109" s="28"/>
    </row>
    <row r="110" spans="1:8" ht="17.25" thickBot="1" x14ac:dyDescent="0.35">
      <c r="A110" s="579" t="s">
        <v>232</v>
      </c>
      <c r="B110" s="580"/>
      <c r="C110" s="581"/>
      <c r="D110" s="229"/>
      <c r="E110" s="229"/>
      <c r="F110" s="229"/>
      <c r="G110" s="229"/>
      <c r="H110" s="29"/>
    </row>
    <row r="111" spans="1:8" x14ac:dyDescent="0.3">
      <c r="A111" s="582" t="s">
        <v>90</v>
      </c>
      <c r="B111" s="583"/>
      <c r="C111" s="584"/>
      <c r="D111" s="230">
        <f>SUM(D108:D110)</f>
        <v>0</v>
      </c>
      <c r="E111" s="230">
        <f>SUM(E108:E110)</f>
        <v>0</v>
      </c>
      <c r="F111" s="231">
        <f>SUM(F108:F110)</f>
        <v>0</v>
      </c>
      <c r="G111" s="231">
        <f>SUM(G108:G110)</f>
        <v>0</v>
      </c>
      <c r="H111" s="30"/>
    </row>
    <row r="112" spans="1:8" ht="15" customHeight="1" x14ac:dyDescent="0.35">
      <c r="A112" s="585" t="s">
        <v>79</v>
      </c>
      <c r="B112" s="586"/>
      <c r="C112" s="587"/>
      <c r="D112" s="232"/>
      <c r="E112" s="232"/>
      <c r="F112" s="233"/>
      <c r="G112" s="233"/>
      <c r="H112" s="31"/>
    </row>
    <row r="113" spans="1:8" ht="15" customHeight="1" x14ac:dyDescent="0.35">
      <c r="A113" s="588" t="s">
        <v>80</v>
      </c>
      <c r="B113" s="589"/>
      <c r="C113" s="590"/>
      <c r="D113" s="234">
        <f>D111*H113</f>
        <v>0</v>
      </c>
      <c r="E113" s="234">
        <f>E111*H113</f>
        <v>0</v>
      </c>
      <c r="F113" s="234">
        <f>F111*H113</f>
        <v>0</v>
      </c>
      <c r="G113" s="234">
        <f>G111*H113</f>
        <v>0</v>
      </c>
      <c r="H113" s="32">
        <v>1.2E-2</v>
      </c>
    </row>
    <row r="114" spans="1:8" ht="15" customHeight="1" x14ac:dyDescent="0.35">
      <c r="A114" s="570" t="s">
        <v>81</v>
      </c>
      <c r="B114" s="571"/>
      <c r="C114" s="572"/>
      <c r="D114" s="235">
        <f>D111*H114</f>
        <v>0</v>
      </c>
      <c r="E114" s="235">
        <f>E111*H114</f>
        <v>0</v>
      </c>
      <c r="F114" s="235">
        <f>F111*H114</f>
        <v>0</v>
      </c>
      <c r="G114" s="235">
        <f>G111*H114</f>
        <v>0</v>
      </c>
      <c r="H114" s="31">
        <v>9.2999999999999999E-2</v>
      </c>
    </row>
    <row r="115" spans="1:8" ht="15" customHeight="1" x14ac:dyDescent="0.35">
      <c r="A115" s="570" t="s">
        <v>82</v>
      </c>
      <c r="B115" s="571"/>
      <c r="C115" s="572"/>
      <c r="D115" s="235">
        <f>D111*H115</f>
        <v>0</v>
      </c>
      <c r="E115" s="235">
        <f>E111*H115</f>
        <v>0</v>
      </c>
      <c r="F115" s="235">
        <f>F111*H115</f>
        <v>0</v>
      </c>
      <c r="G115" s="235">
        <f>G111*H115</f>
        <v>0</v>
      </c>
      <c r="H115" s="31">
        <v>1.2999999999999999E-2</v>
      </c>
    </row>
    <row r="116" spans="1:8" ht="15" customHeight="1" x14ac:dyDescent="0.35">
      <c r="A116" s="570" t="s">
        <v>83</v>
      </c>
      <c r="B116" s="571"/>
      <c r="C116" s="572"/>
      <c r="D116" s="235">
        <f>D111*H116</f>
        <v>0</v>
      </c>
      <c r="E116" s="235">
        <f>E111*H116</f>
        <v>0</v>
      </c>
      <c r="F116" s="235">
        <f>F111*H116</f>
        <v>0</v>
      </c>
      <c r="G116" s="235">
        <f>G111*H116</f>
        <v>0</v>
      </c>
      <c r="H116" s="31">
        <v>7.2999999999999995E-2</v>
      </c>
    </row>
    <row r="117" spans="1:8" ht="15" customHeight="1" x14ac:dyDescent="0.35">
      <c r="A117" s="570" t="s">
        <v>233</v>
      </c>
      <c r="B117" s="571"/>
      <c r="C117" s="572"/>
      <c r="D117" s="235">
        <f>D111*H117</f>
        <v>0</v>
      </c>
      <c r="E117" s="235">
        <f>E111*H117</f>
        <v>0</v>
      </c>
      <c r="F117" s="235">
        <f>F111*H117</f>
        <v>0</v>
      </c>
      <c r="G117" s="235">
        <f>G111*H117</f>
        <v>0</v>
      </c>
      <c r="H117" s="182"/>
    </row>
    <row r="118" spans="1:8" ht="15" customHeight="1" x14ac:dyDescent="0.35">
      <c r="A118" s="570" t="s">
        <v>84</v>
      </c>
      <c r="B118" s="571"/>
      <c r="C118" s="572"/>
      <c r="D118" s="235">
        <f>D111*H118</f>
        <v>0</v>
      </c>
      <c r="E118" s="235">
        <f>E111*H118</f>
        <v>0</v>
      </c>
      <c r="F118" s="235">
        <f>F111*H118</f>
        <v>0</v>
      </c>
      <c r="G118" s="235"/>
      <c r="H118" s="182"/>
    </row>
    <row r="119" spans="1:8" ht="15" customHeight="1" x14ac:dyDescent="0.35">
      <c r="A119" s="570" t="s">
        <v>95</v>
      </c>
      <c r="B119" s="571"/>
      <c r="C119" s="572"/>
      <c r="D119" s="235">
        <f>D111*H119</f>
        <v>0</v>
      </c>
      <c r="E119" s="235">
        <f>E111*H119</f>
        <v>0</v>
      </c>
      <c r="F119" s="235">
        <f>F111*H119</f>
        <v>0</v>
      </c>
      <c r="G119" s="235"/>
      <c r="H119" s="182"/>
    </row>
    <row r="120" spans="1:8" ht="15" customHeight="1" x14ac:dyDescent="0.35">
      <c r="A120" s="570" t="s">
        <v>85</v>
      </c>
      <c r="B120" s="571"/>
      <c r="C120" s="572"/>
      <c r="D120" s="234">
        <f>D111*H120</f>
        <v>0</v>
      </c>
      <c r="E120" s="234">
        <f>E111*H120</f>
        <v>0</v>
      </c>
      <c r="F120" s="234">
        <f>F111*H120</f>
        <v>0</v>
      </c>
      <c r="G120" s="235">
        <f>G111*H120</f>
        <v>0</v>
      </c>
      <c r="H120" s="38">
        <v>5.9999999999999995E-4</v>
      </c>
    </row>
    <row r="121" spans="1:8" ht="15" customHeight="1" thickBot="1" x14ac:dyDescent="0.4">
      <c r="A121" s="22"/>
      <c r="B121" s="23"/>
      <c r="C121" s="24" t="s">
        <v>86</v>
      </c>
      <c r="D121" s="236">
        <f>D111*H121</f>
        <v>0</v>
      </c>
      <c r="E121" s="236">
        <f>E111*H121</f>
        <v>0</v>
      </c>
      <c r="F121" s="236">
        <f>F111*H121</f>
        <v>0</v>
      </c>
      <c r="G121" s="236">
        <f>G111*H121</f>
        <v>0</v>
      </c>
      <c r="H121" s="183"/>
    </row>
    <row r="122" spans="1:8" x14ac:dyDescent="0.3">
      <c r="A122" s="576" t="s">
        <v>87</v>
      </c>
      <c r="B122" s="577"/>
      <c r="C122" s="578"/>
      <c r="D122" s="237">
        <f>SUM(D113:D121)+D111</f>
        <v>0</v>
      </c>
      <c r="E122" s="237">
        <f>SUM(E113:E121)+E111</f>
        <v>0</v>
      </c>
      <c r="F122" s="237">
        <f>SUM(F113:F121)+F111</f>
        <v>0</v>
      </c>
      <c r="G122" s="237">
        <f>SUM(G113:G121)+G111</f>
        <v>0</v>
      </c>
      <c r="H122" s="14"/>
    </row>
    <row r="123" spans="1:8" x14ac:dyDescent="0.3">
      <c r="A123" s="561" t="s">
        <v>88</v>
      </c>
      <c r="B123" s="562"/>
      <c r="C123" s="563"/>
      <c r="D123" s="238"/>
      <c r="E123" s="239"/>
      <c r="F123" s="239"/>
      <c r="G123" s="240">
        <v>1</v>
      </c>
      <c r="H123" s="14"/>
    </row>
    <row r="124" spans="1:8" ht="17.25" thickBot="1" x14ac:dyDescent="0.35">
      <c r="A124" s="555" t="s">
        <v>89</v>
      </c>
      <c r="B124" s="556"/>
      <c r="C124" s="557"/>
      <c r="D124" s="241">
        <f>D122*D123</f>
        <v>0</v>
      </c>
      <c r="E124" s="241">
        <f>E122*E123</f>
        <v>0</v>
      </c>
      <c r="F124" s="241">
        <f>F122*F123</f>
        <v>0</v>
      </c>
      <c r="G124" s="241">
        <f>G122*G123</f>
        <v>0</v>
      </c>
      <c r="H124" s="14"/>
    </row>
    <row r="125" spans="1:8" x14ac:dyDescent="0.3">
      <c r="A125" s="558" t="s">
        <v>90</v>
      </c>
      <c r="B125" s="559"/>
      <c r="C125" s="560"/>
      <c r="D125" s="242">
        <f>D124+E124+F124</f>
        <v>0</v>
      </c>
      <c r="E125" s="243"/>
      <c r="F125" s="243"/>
      <c r="G125" s="243"/>
      <c r="H125" s="14"/>
    </row>
    <row r="126" spans="1:8" x14ac:dyDescent="0.3">
      <c r="A126" s="561" t="s">
        <v>184</v>
      </c>
      <c r="B126" s="562"/>
      <c r="C126" s="563"/>
      <c r="D126" s="235">
        <f>G124</f>
        <v>0</v>
      </c>
      <c r="E126" s="243"/>
      <c r="F126" s="243"/>
      <c r="G126" s="243"/>
      <c r="H126" s="14"/>
    </row>
    <row r="127" spans="1:8" x14ac:dyDescent="0.3">
      <c r="A127" s="573" t="s">
        <v>243</v>
      </c>
      <c r="B127" s="574"/>
      <c r="C127" s="575"/>
      <c r="D127" s="244">
        <v>0</v>
      </c>
      <c r="E127" s="243"/>
      <c r="F127" s="301" t="s">
        <v>244</v>
      </c>
      <c r="G127" s="243"/>
      <c r="H127" s="14"/>
    </row>
    <row r="128" spans="1:8" ht="17.25" thickBot="1" x14ac:dyDescent="0.35">
      <c r="A128" s="253" t="s">
        <v>91</v>
      </c>
      <c r="B128" s="254"/>
      <c r="C128" s="255"/>
      <c r="D128" s="244">
        <v>0</v>
      </c>
      <c r="E128" s="243"/>
      <c r="F128" s="243"/>
      <c r="G128" s="243"/>
      <c r="H128" s="14"/>
    </row>
    <row r="129" spans="1:8" ht="17.25" thickBot="1" x14ac:dyDescent="0.35">
      <c r="A129" s="564" t="s">
        <v>92</v>
      </c>
      <c r="B129" s="565"/>
      <c r="C129" s="566"/>
      <c r="D129" s="245">
        <f>SUM(D125:D128)</f>
        <v>0</v>
      </c>
      <c r="E129" s="36"/>
      <c r="F129" s="36"/>
      <c r="G129" s="36"/>
      <c r="H129" s="37"/>
    </row>
    <row r="130" spans="1:8" ht="16.5" customHeight="1" x14ac:dyDescent="0.3">
      <c r="A130" s="591" t="s">
        <v>238</v>
      </c>
      <c r="B130" s="592"/>
      <c r="C130" s="592"/>
      <c r="D130" s="592"/>
      <c r="E130" s="593"/>
      <c r="F130" s="190"/>
      <c r="G130" s="190"/>
      <c r="H130" s="190"/>
    </row>
    <row r="131" spans="1:8" ht="17.25" thickBot="1" x14ac:dyDescent="0.35">
      <c r="A131" s="190"/>
      <c r="B131" s="190"/>
      <c r="C131" s="190"/>
      <c r="F131" s="190"/>
      <c r="G131" s="190"/>
      <c r="H131" s="190"/>
    </row>
    <row r="132" spans="1:8" ht="17.25" thickBot="1" x14ac:dyDescent="0.35">
      <c r="A132" s="552" t="s">
        <v>147</v>
      </c>
      <c r="B132" s="553"/>
      <c r="C132" s="554"/>
      <c r="F132" s="190"/>
      <c r="G132" s="190"/>
      <c r="H132" s="190"/>
    </row>
    <row r="133" spans="1:8" ht="17.25" thickBot="1" x14ac:dyDescent="0.35">
      <c r="A133" s="190"/>
      <c r="B133" s="190"/>
      <c r="C133" s="200"/>
      <c r="F133" s="200"/>
      <c r="G133" s="200"/>
      <c r="H133" s="200"/>
    </row>
    <row r="134" spans="1:8" x14ac:dyDescent="0.3">
      <c r="A134" s="201" t="s">
        <v>148</v>
      </c>
      <c r="B134" s="202"/>
      <c r="C134" s="486"/>
      <c r="D134" s="487"/>
      <c r="E134" s="487"/>
      <c r="F134" s="487"/>
      <c r="G134" s="487"/>
      <c r="H134" s="488"/>
    </row>
    <row r="135" spans="1:8" x14ac:dyDescent="0.3">
      <c r="A135" s="203"/>
      <c r="B135" s="204"/>
      <c r="C135" s="204"/>
      <c r="D135" s="204"/>
      <c r="E135" s="204"/>
      <c r="F135" s="204"/>
      <c r="G135" s="204"/>
      <c r="H135" s="205"/>
    </row>
    <row r="136" spans="1:8" x14ac:dyDescent="0.3">
      <c r="A136" s="203" t="s">
        <v>149</v>
      </c>
      <c r="B136" s="204"/>
      <c r="C136" s="204"/>
      <c r="D136" s="204"/>
      <c r="E136" s="489"/>
      <c r="F136" s="490"/>
      <c r="G136" s="490"/>
      <c r="H136" s="491"/>
    </row>
    <row r="137" spans="1:8" x14ac:dyDescent="0.3">
      <c r="A137" s="203"/>
      <c r="B137" s="204"/>
      <c r="C137" s="204"/>
      <c r="D137" s="204"/>
      <c r="E137" s="204"/>
      <c r="F137" s="204"/>
      <c r="G137" s="204"/>
      <c r="H137" s="205"/>
    </row>
    <row r="138" spans="1:8" x14ac:dyDescent="0.3">
      <c r="A138" s="203" t="s">
        <v>150</v>
      </c>
      <c r="B138" s="204"/>
      <c r="C138" s="204"/>
      <c r="D138" s="204"/>
      <c r="E138" s="492"/>
      <c r="F138" s="493"/>
      <c r="G138" s="493"/>
      <c r="H138" s="494"/>
    </row>
    <row r="139" spans="1:8" x14ac:dyDescent="0.3">
      <c r="A139" s="203" t="s">
        <v>151</v>
      </c>
      <c r="B139" s="204"/>
      <c r="C139" s="204"/>
      <c r="D139" s="204"/>
      <c r="E139" s="539"/>
      <c r="F139" s="540"/>
      <c r="G139" s="540"/>
      <c r="H139" s="541"/>
    </row>
    <row r="140" spans="1:8" x14ac:dyDescent="0.3">
      <c r="A140" s="203"/>
      <c r="B140" s="204"/>
      <c r="C140" s="206"/>
      <c r="D140" s="206"/>
      <c r="E140" s="206"/>
      <c r="F140" s="204"/>
      <c r="G140" s="204"/>
      <c r="H140" s="205"/>
    </row>
    <row r="141" spans="1:8" x14ac:dyDescent="0.3">
      <c r="A141" s="280" t="s">
        <v>152</v>
      </c>
      <c r="B141" s="259" t="s">
        <v>153</v>
      </c>
      <c r="C141" s="212"/>
      <c r="D141" s="212"/>
      <c r="E141" s="276"/>
      <c r="F141" s="273" t="s">
        <v>154</v>
      </c>
      <c r="G141" s="274"/>
      <c r="H141" s="275"/>
    </row>
    <row r="142" spans="1:8" x14ac:dyDescent="0.3">
      <c r="A142" s="280"/>
      <c r="B142" s="512"/>
      <c r="C142" s="513"/>
      <c r="D142" s="513"/>
      <c r="E142" s="516"/>
      <c r="F142" s="268"/>
      <c r="G142" s="269"/>
      <c r="H142" s="270"/>
    </row>
    <row r="143" spans="1:8" x14ac:dyDescent="0.3">
      <c r="A143" s="280"/>
      <c r="B143" s="207" t="s">
        <v>8</v>
      </c>
      <c r="C143" s="204"/>
      <c r="D143" s="204"/>
      <c r="E143" s="204"/>
      <c r="F143" s="206"/>
      <c r="G143" s="206"/>
      <c r="H143" s="208"/>
    </row>
    <row r="144" spans="1:8" x14ac:dyDescent="0.3">
      <c r="A144" s="280"/>
      <c r="B144" s="512"/>
      <c r="C144" s="513"/>
      <c r="D144" s="513"/>
      <c r="E144" s="513"/>
      <c r="F144" s="513"/>
      <c r="G144" s="513"/>
      <c r="H144" s="514"/>
    </row>
    <row r="145" spans="1:8" ht="11.25" customHeight="1" x14ac:dyDescent="0.3">
      <c r="A145" s="280"/>
      <c r="B145" s="204"/>
      <c r="C145" s="258"/>
      <c r="D145" s="258"/>
      <c r="E145" s="258"/>
      <c r="F145" s="204"/>
      <c r="G145" s="204"/>
      <c r="H145" s="205"/>
    </row>
    <row r="146" spans="1:8" ht="16.5" customHeight="1" x14ac:dyDescent="0.3">
      <c r="A146" s="281" t="s">
        <v>155</v>
      </c>
      <c r="B146" s="546" t="s">
        <v>156</v>
      </c>
      <c r="C146" s="547"/>
      <c r="D146" s="547"/>
      <c r="E146" s="547"/>
      <c r="F146" s="547"/>
      <c r="G146" s="547"/>
      <c r="H146" s="548"/>
    </row>
    <row r="147" spans="1:8" ht="16.5" customHeight="1" x14ac:dyDescent="0.3">
      <c r="A147" s="281"/>
      <c r="B147" s="549"/>
      <c r="C147" s="550"/>
      <c r="D147" s="550"/>
      <c r="E147" s="550"/>
      <c r="F147" s="550"/>
      <c r="G147" s="550"/>
      <c r="H147" s="551"/>
    </row>
    <row r="148" spans="1:8" x14ac:dyDescent="0.3">
      <c r="A148" s="280"/>
      <c r="B148" s="497"/>
      <c r="C148" s="498"/>
      <c r="D148" s="498"/>
      <c r="E148" s="498"/>
      <c r="F148" s="498"/>
      <c r="G148" s="498"/>
      <c r="H148" s="499"/>
    </row>
    <row r="149" spans="1:8" x14ac:dyDescent="0.3">
      <c r="A149" s="280"/>
      <c r="B149" s="500"/>
      <c r="C149" s="501"/>
      <c r="D149" s="501"/>
      <c r="E149" s="501"/>
      <c r="F149" s="501"/>
      <c r="G149" s="501"/>
      <c r="H149" s="502"/>
    </row>
    <row r="150" spans="1:8" ht="11.25" customHeight="1" x14ac:dyDescent="0.3">
      <c r="A150" s="280"/>
      <c r="B150" s="204"/>
      <c r="C150" s="260"/>
      <c r="D150" s="260"/>
      <c r="E150" s="260"/>
      <c r="F150" s="204"/>
      <c r="G150" s="204"/>
      <c r="H150" s="205"/>
    </row>
    <row r="151" spans="1:8" x14ac:dyDescent="0.3">
      <c r="A151" s="280" t="s">
        <v>157</v>
      </c>
      <c r="B151" s="259" t="s">
        <v>158</v>
      </c>
      <c r="C151" s="260"/>
      <c r="D151" s="260"/>
      <c r="E151" s="260"/>
      <c r="F151" s="260"/>
      <c r="G151" s="260"/>
      <c r="H151" s="261"/>
    </row>
    <row r="152" spans="1:8" x14ac:dyDescent="0.3">
      <c r="A152" s="280"/>
      <c r="B152" s="521" t="s">
        <v>159</v>
      </c>
      <c r="C152" s="544"/>
      <c r="D152" s="545"/>
      <c r="E152" s="210" t="s">
        <v>160</v>
      </c>
      <c r="F152" s="211"/>
      <c r="G152" s="521" t="s">
        <v>161</v>
      </c>
      <c r="H152" s="522"/>
    </row>
    <row r="153" spans="1:8" x14ac:dyDescent="0.3">
      <c r="A153" s="280"/>
      <c r="B153" s="257"/>
      <c r="C153" s="277" t="s">
        <v>202</v>
      </c>
      <c r="D153" s="271"/>
      <c r="E153" s="542"/>
      <c r="F153" s="543"/>
      <c r="G153" s="517"/>
      <c r="H153" s="518"/>
    </row>
    <row r="154" spans="1:8" x14ac:dyDescent="0.3">
      <c r="A154" s="280"/>
      <c r="B154" s="257"/>
      <c r="C154" s="277" t="s">
        <v>202</v>
      </c>
      <c r="D154" s="271"/>
      <c r="E154" s="542"/>
      <c r="F154" s="543"/>
      <c r="G154" s="517"/>
      <c r="H154" s="518"/>
    </row>
    <row r="155" spans="1:8" x14ac:dyDescent="0.3">
      <c r="A155" s="280"/>
      <c r="B155" s="257"/>
      <c r="C155" s="277" t="s">
        <v>202</v>
      </c>
      <c r="D155" s="271"/>
      <c r="E155" s="542"/>
      <c r="F155" s="543"/>
      <c r="G155" s="517"/>
      <c r="H155" s="518"/>
    </row>
    <row r="156" spans="1:8" x14ac:dyDescent="0.3">
      <c r="A156" s="280"/>
      <c r="B156" s="257"/>
      <c r="C156" s="277" t="s">
        <v>202</v>
      </c>
      <c r="D156" s="271"/>
      <c r="E156" s="542"/>
      <c r="F156" s="543"/>
      <c r="G156" s="517"/>
      <c r="H156" s="518"/>
    </row>
    <row r="157" spans="1:8" x14ac:dyDescent="0.3">
      <c r="A157" s="280"/>
      <c r="B157" s="257"/>
      <c r="C157" s="277" t="s">
        <v>202</v>
      </c>
      <c r="D157" s="271"/>
      <c r="E157" s="542"/>
      <c r="F157" s="543"/>
      <c r="G157" s="517"/>
      <c r="H157" s="518"/>
    </row>
    <row r="158" spans="1:8" x14ac:dyDescent="0.3">
      <c r="A158" s="280"/>
      <c r="B158" s="257"/>
      <c r="C158" s="277" t="s">
        <v>202</v>
      </c>
      <c r="D158" s="271"/>
      <c r="E158" s="542"/>
      <c r="F158" s="543"/>
      <c r="G158" s="517"/>
      <c r="H158" s="518"/>
    </row>
    <row r="159" spans="1:8" x14ac:dyDescent="0.3">
      <c r="A159" s="280"/>
      <c r="B159" s="257"/>
      <c r="C159" s="277" t="s">
        <v>202</v>
      </c>
      <c r="D159" s="271"/>
      <c r="E159" s="542"/>
      <c r="F159" s="543"/>
      <c r="G159" s="517"/>
      <c r="H159" s="518"/>
    </row>
    <row r="160" spans="1:8" ht="11.25" customHeight="1" x14ac:dyDescent="0.3">
      <c r="A160" s="280"/>
      <c r="B160" s="204"/>
      <c r="C160" s="212"/>
      <c r="D160" s="212"/>
      <c r="E160" s="212"/>
      <c r="F160" s="204"/>
      <c r="G160" s="204"/>
      <c r="H160" s="205"/>
    </row>
    <row r="161" spans="1:8" x14ac:dyDescent="0.3">
      <c r="A161" s="280" t="s">
        <v>162</v>
      </c>
      <c r="B161" s="519" t="s">
        <v>163</v>
      </c>
      <c r="C161" s="523"/>
      <c r="D161" s="523"/>
      <c r="E161" s="523"/>
      <c r="F161" s="524"/>
      <c r="G161" s="519" t="s">
        <v>164</v>
      </c>
      <c r="H161" s="520"/>
    </row>
    <row r="162" spans="1:8" x14ac:dyDescent="0.3">
      <c r="A162" s="280"/>
      <c r="B162" s="268"/>
      <c r="C162" s="269"/>
      <c r="D162" s="269"/>
      <c r="E162" s="269"/>
      <c r="F162" s="272"/>
      <c r="G162" s="513"/>
      <c r="H162" s="514"/>
    </row>
    <row r="163" spans="1:8" ht="16.5" customHeight="1" x14ac:dyDescent="0.3">
      <c r="A163" s="280"/>
      <c r="B163" s="525" t="s">
        <v>236</v>
      </c>
      <c r="C163" s="526"/>
      <c r="D163" s="527"/>
      <c r="E163" s="531" t="s">
        <v>165</v>
      </c>
      <c r="F163" s="532"/>
      <c r="G163" s="535" t="s">
        <v>235</v>
      </c>
      <c r="H163" s="536"/>
    </row>
    <row r="164" spans="1:8" x14ac:dyDescent="0.3">
      <c r="A164" s="282"/>
      <c r="B164" s="528"/>
      <c r="C164" s="529"/>
      <c r="D164" s="530"/>
      <c r="E164" s="533"/>
      <c r="F164" s="534"/>
      <c r="G164" s="537"/>
      <c r="H164" s="538"/>
    </row>
    <row r="165" spans="1:8" x14ac:dyDescent="0.3">
      <c r="A165" s="282"/>
      <c r="B165" s="278"/>
      <c r="C165" s="279"/>
      <c r="D165" s="279"/>
      <c r="E165" s="213" t="s">
        <v>76</v>
      </c>
      <c r="F165" s="213" t="s">
        <v>166</v>
      </c>
      <c r="G165" s="214" t="s">
        <v>167</v>
      </c>
      <c r="H165" s="215" t="s">
        <v>168</v>
      </c>
    </row>
    <row r="166" spans="1:8" x14ac:dyDescent="0.3">
      <c r="A166" s="282"/>
      <c r="B166" s="503"/>
      <c r="C166" s="504"/>
      <c r="D166" s="505"/>
      <c r="E166" s="6"/>
      <c r="F166" s="6"/>
      <c r="G166" s="251"/>
      <c r="H166" s="252"/>
    </row>
    <row r="167" spans="1:8" ht="11.25" customHeight="1" x14ac:dyDescent="0.3">
      <c r="A167" s="203"/>
      <c r="B167" s="204"/>
      <c r="C167" s="204"/>
      <c r="D167" s="204"/>
      <c r="E167" s="204"/>
      <c r="F167" s="204"/>
      <c r="G167" s="204"/>
      <c r="H167" s="205"/>
    </row>
    <row r="168" spans="1:8" x14ac:dyDescent="0.3">
      <c r="A168" s="203"/>
      <c r="B168" s="506" t="s">
        <v>169</v>
      </c>
      <c r="C168" s="507"/>
      <c r="D168" s="507"/>
      <c r="E168" s="507"/>
      <c r="F168" s="507"/>
      <c r="G168" s="507"/>
      <c r="H168" s="508"/>
    </row>
    <row r="169" spans="1:8" x14ac:dyDescent="0.3">
      <c r="A169" s="203"/>
      <c r="B169" s="509"/>
      <c r="C169" s="515"/>
      <c r="D169" s="509"/>
      <c r="E169" s="510"/>
      <c r="F169" s="510"/>
      <c r="G169" s="510"/>
      <c r="H169" s="511"/>
    </row>
    <row r="170" spans="1:8" x14ac:dyDescent="0.3">
      <c r="A170" s="209"/>
      <c r="B170" s="512"/>
      <c r="C170" s="516"/>
      <c r="D170" s="512"/>
      <c r="E170" s="513"/>
      <c r="F170" s="513"/>
      <c r="G170" s="513"/>
      <c r="H170" s="514"/>
    </row>
    <row r="171" spans="1:8" ht="17.25" thickBot="1" x14ac:dyDescent="0.35">
      <c r="A171" s="216"/>
      <c r="B171" s="217" t="s">
        <v>170</v>
      </c>
      <c r="C171" s="218"/>
      <c r="D171" s="218" t="s">
        <v>171</v>
      </c>
      <c r="E171" s="218"/>
      <c r="F171" s="219"/>
      <c r="G171" s="219"/>
      <c r="H171" s="220"/>
    </row>
    <row r="172" spans="1:8" ht="24.75" customHeight="1" x14ac:dyDescent="0.3">
      <c r="A172" s="495" t="s">
        <v>237</v>
      </c>
      <c r="B172" s="495"/>
      <c r="C172" s="495"/>
      <c r="D172" s="495"/>
      <c r="E172" s="495"/>
      <c r="F172" s="495"/>
      <c r="G172" s="495"/>
      <c r="H172" s="495"/>
    </row>
    <row r="173" spans="1:8" ht="16.5" customHeight="1" x14ac:dyDescent="0.3">
      <c r="A173" s="496"/>
      <c r="B173" s="496"/>
      <c r="C173" s="496"/>
      <c r="D173" s="496"/>
      <c r="E173" s="496"/>
      <c r="F173" s="496"/>
      <c r="G173" s="496"/>
      <c r="H173" s="496"/>
    </row>
    <row r="174" spans="1:8" x14ac:dyDescent="0.3">
      <c r="A174" s="496"/>
      <c r="B174" s="496"/>
      <c r="C174" s="496"/>
      <c r="D174" s="496"/>
      <c r="E174" s="496"/>
      <c r="F174" s="496"/>
      <c r="G174" s="496"/>
      <c r="H174" s="496"/>
    </row>
    <row r="175" spans="1:8" x14ac:dyDescent="0.3">
      <c r="A175" s="496"/>
      <c r="B175" s="496"/>
      <c r="C175" s="496"/>
      <c r="D175" s="496"/>
      <c r="E175" s="496"/>
      <c r="F175" s="496"/>
      <c r="G175" s="496"/>
      <c r="H175" s="496"/>
    </row>
    <row r="176" spans="1:8" x14ac:dyDescent="0.3">
      <c r="A176" s="190"/>
      <c r="B176" s="190"/>
      <c r="C176" s="190"/>
      <c r="D176" s="190"/>
      <c r="E176" s="190"/>
      <c r="F176" s="190"/>
    </row>
  </sheetData>
  <sheetProtection algorithmName="SHA-512" hashValue="qd2HkCo1wCA08B7aXCguyDSpDmkaVl0wil4YhT5JdItwfPFi+qk+t35ZwAv6IDnwKuhSuxiwL2N2B1PYuzo+tg==" saltValue="QTSVUPaiKRNBS3TcyMhFCQ==" spinCount="100000" sheet="1" formatCells="0" selectLockedCells="1"/>
  <mergeCells count="148">
    <mergeCell ref="B15:E15"/>
    <mergeCell ref="A18:H18"/>
    <mergeCell ref="A22:H22"/>
    <mergeCell ref="A24:H24"/>
    <mergeCell ref="A26:H26"/>
    <mergeCell ref="A30:B30"/>
    <mergeCell ref="A3:B3"/>
    <mergeCell ref="A5:H5"/>
    <mergeCell ref="B7:C7"/>
    <mergeCell ref="E7:F7"/>
    <mergeCell ref="A10:H10"/>
    <mergeCell ref="A14:H14"/>
    <mergeCell ref="B37:G37"/>
    <mergeCell ref="B38:G38"/>
    <mergeCell ref="B39:G39"/>
    <mergeCell ref="B40:G40"/>
    <mergeCell ref="B41:G41"/>
    <mergeCell ref="A42:H42"/>
    <mergeCell ref="B31:G31"/>
    <mergeCell ref="B32:G32"/>
    <mergeCell ref="B33:G33"/>
    <mergeCell ref="B34:G34"/>
    <mergeCell ref="B35:G35"/>
    <mergeCell ref="B36:G36"/>
    <mergeCell ref="B49:D49"/>
    <mergeCell ref="F49:H49"/>
    <mergeCell ref="B50:D50"/>
    <mergeCell ref="F50:H50"/>
    <mergeCell ref="B51:D51"/>
    <mergeCell ref="F51:H51"/>
    <mergeCell ref="A45:B45"/>
    <mergeCell ref="C45:E45"/>
    <mergeCell ref="F45:H45"/>
    <mergeCell ref="B47:D47"/>
    <mergeCell ref="F47:H47"/>
    <mergeCell ref="B48:D48"/>
    <mergeCell ref="F48:H48"/>
    <mergeCell ref="B55:D55"/>
    <mergeCell ref="F55:H55"/>
    <mergeCell ref="B56:D56"/>
    <mergeCell ref="F56:H56"/>
    <mergeCell ref="B57:D57"/>
    <mergeCell ref="F57:H57"/>
    <mergeCell ref="B52:D52"/>
    <mergeCell ref="F52:H52"/>
    <mergeCell ref="B53:D53"/>
    <mergeCell ref="F53:H53"/>
    <mergeCell ref="B54:D54"/>
    <mergeCell ref="F54:H54"/>
    <mergeCell ref="A66:A67"/>
    <mergeCell ref="B66:H67"/>
    <mergeCell ref="A68:A69"/>
    <mergeCell ref="B68:H69"/>
    <mergeCell ref="A70:A71"/>
    <mergeCell ref="B70:H71"/>
    <mergeCell ref="B59:H59"/>
    <mergeCell ref="A60:A61"/>
    <mergeCell ref="B60:H61"/>
    <mergeCell ref="A62:A63"/>
    <mergeCell ref="B62:H63"/>
    <mergeCell ref="A64:A65"/>
    <mergeCell ref="B64:H65"/>
    <mergeCell ref="A78:A79"/>
    <mergeCell ref="B78:H79"/>
    <mergeCell ref="A83:B83"/>
    <mergeCell ref="C83:E83"/>
    <mergeCell ref="F83:H83"/>
    <mergeCell ref="A84:H84"/>
    <mergeCell ref="A72:A73"/>
    <mergeCell ref="B72:H73"/>
    <mergeCell ref="A74:A75"/>
    <mergeCell ref="B74:H75"/>
    <mergeCell ref="A76:A77"/>
    <mergeCell ref="B76:H77"/>
    <mergeCell ref="C94:D94"/>
    <mergeCell ref="E94:H94"/>
    <mergeCell ref="C96:D96"/>
    <mergeCell ref="E100:H100"/>
    <mergeCell ref="A101:H101"/>
    <mergeCell ref="A102:H102"/>
    <mergeCell ref="A86:E86"/>
    <mergeCell ref="F86:G86"/>
    <mergeCell ref="G88:H88"/>
    <mergeCell ref="C89:H89"/>
    <mergeCell ref="F90:G90"/>
    <mergeCell ref="A91:H91"/>
    <mergeCell ref="A109:C109"/>
    <mergeCell ref="A110:C110"/>
    <mergeCell ref="A111:C111"/>
    <mergeCell ref="A112:C112"/>
    <mergeCell ref="A113:C113"/>
    <mergeCell ref="A114:C114"/>
    <mergeCell ref="A104:C104"/>
    <mergeCell ref="D104:G104"/>
    <mergeCell ref="A105:C105"/>
    <mergeCell ref="A106:C106"/>
    <mergeCell ref="A107:C107"/>
    <mergeCell ref="A108:C108"/>
    <mergeCell ref="A122:C122"/>
    <mergeCell ref="A123:C123"/>
    <mergeCell ref="A124:C124"/>
    <mergeCell ref="A125:C125"/>
    <mergeCell ref="A126:C126"/>
    <mergeCell ref="A127:C127"/>
    <mergeCell ref="A115:C115"/>
    <mergeCell ref="A116:C116"/>
    <mergeCell ref="A117:C117"/>
    <mergeCell ref="A118:C118"/>
    <mergeCell ref="A119:C119"/>
    <mergeCell ref="A120:C120"/>
    <mergeCell ref="E139:H139"/>
    <mergeCell ref="B142:E142"/>
    <mergeCell ref="B144:H144"/>
    <mergeCell ref="B146:H147"/>
    <mergeCell ref="B148:H149"/>
    <mergeCell ref="B152:D152"/>
    <mergeCell ref="G152:H152"/>
    <mergeCell ref="A129:C129"/>
    <mergeCell ref="A130:E130"/>
    <mergeCell ref="A132:C132"/>
    <mergeCell ref="C134:H134"/>
    <mergeCell ref="E136:H136"/>
    <mergeCell ref="E138:H138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B166:D166"/>
    <mergeCell ref="B168:H168"/>
    <mergeCell ref="B169:C170"/>
    <mergeCell ref="D169:H170"/>
    <mergeCell ref="A172:H175"/>
    <mergeCell ref="E159:F159"/>
    <mergeCell ref="G159:H159"/>
    <mergeCell ref="B161:F161"/>
    <mergeCell ref="G161:H161"/>
    <mergeCell ref="G162:H162"/>
    <mergeCell ref="B163:D164"/>
    <mergeCell ref="E163:F164"/>
    <mergeCell ref="G163:H164"/>
  </mergeCells>
  <pageMargins left="0.44791666666666669" right="0.25" top="0.75" bottom="0.5" header="0.30208333333333331" footer="0.3"/>
  <pageSetup paperSize="9" orientation="portrait" r:id="rId1"/>
  <headerFooter>
    <oddHeader>&amp;R&amp;G</oddHeader>
    <oddFooter>&amp;LBlatt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5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285750</xdr:rowOff>
                  </from>
                  <to>
                    <xdr:col>0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6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285750</xdr:rowOff>
                  </from>
                  <to>
                    <xdr:col>0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7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285750</xdr:rowOff>
                  </from>
                  <to>
                    <xdr:col>0</xdr:col>
                    <xdr:colOff>485775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8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200025</xdr:rowOff>
                  </from>
                  <to>
                    <xdr:col>4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9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285750</xdr:rowOff>
                  </from>
                  <to>
                    <xdr:col>0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285750</xdr:rowOff>
                  </from>
                  <to>
                    <xdr:col>0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285750</xdr:rowOff>
                  </from>
                  <to>
                    <xdr:col>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2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285750</xdr:rowOff>
                  </from>
                  <to>
                    <xdr:col>0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3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285750</xdr:rowOff>
                  </from>
                  <to>
                    <xdr:col>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4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285750</xdr:rowOff>
                  </from>
                  <to>
                    <xdr:col>0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5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285750</xdr:rowOff>
                  </from>
                  <to>
                    <xdr:col>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17</xdr:row>
                    <xdr:rowOff>200025</xdr:rowOff>
                  </from>
                  <to>
                    <xdr:col>4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7" name="Check Box 1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200025</xdr:rowOff>
                  </from>
                  <to>
                    <xdr:col>4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8" name="Check Box 14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200025</xdr:rowOff>
                  </from>
                  <to>
                    <xdr:col>4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9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200025</xdr:rowOff>
                  </from>
                  <to>
                    <xdr:col>4</xdr:col>
                    <xdr:colOff>657225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176"/>
  <sheetViews>
    <sheetView view="pageLayout" zoomScaleNormal="100" workbookViewId="0">
      <selection activeCell="B7" sqref="B7:C7"/>
    </sheetView>
  </sheetViews>
  <sheetFormatPr baseColWidth="10" defaultRowHeight="16.5" x14ac:dyDescent="0.3"/>
  <cols>
    <col min="1" max="1" width="8.85546875" style="1" customWidth="1"/>
    <col min="2" max="4" width="11.42578125" style="1"/>
    <col min="5" max="5" width="13.140625" style="1" customWidth="1"/>
    <col min="6" max="6" width="11.140625" style="1" customWidth="1"/>
    <col min="7" max="7" width="14.7109375" style="1" customWidth="1"/>
    <col min="8" max="8" width="13.140625" style="1" customWidth="1"/>
    <col min="9" max="16384" width="11.42578125" style="1"/>
  </cols>
  <sheetData>
    <row r="2" spans="1:8" ht="17.25" thickBot="1" x14ac:dyDescent="0.35"/>
    <row r="3" spans="1:8" ht="16.5" customHeight="1" thickBot="1" x14ac:dyDescent="0.35">
      <c r="A3" s="674" t="s">
        <v>179</v>
      </c>
      <c r="B3" s="675"/>
      <c r="C3" s="9"/>
      <c r="D3" s="9"/>
      <c r="E3" s="9"/>
      <c r="F3" s="9"/>
      <c r="G3" s="9"/>
      <c r="H3" s="9"/>
    </row>
    <row r="4" spans="1:8" ht="28.5" customHeight="1" thickBot="1" x14ac:dyDescent="0.35">
      <c r="A4" s="10" t="s">
        <v>180</v>
      </c>
      <c r="B4" s="9"/>
      <c r="C4" s="9"/>
      <c r="D4" s="9"/>
      <c r="E4" s="9"/>
      <c r="F4" s="9"/>
      <c r="G4" s="9"/>
      <c r="H4" s="9"/>
    </row>
    <row r="5" spans="1:8" ht="23.25" customHeight="1" x14ac:dyDescent="0.3">
      <c r="A5" s="676" t="s">
        <v>41</v>
      </c>
      <c r="B5" s="677"/>
      <c r="C5" s="677"/>
      <c r="D5" s="677"/>
      <c r="E5" s="677"/>
      <c r="F5" s="677"/>
      <c r="G5" s="677"/>
      <c r="H5" s="678"/>
    </row>
    <row r="6" spans="1:8" s="7" customFormat="1" ht="23.25" customHeight="1" x14ac:dyDescent="0.25">
      <c r="A6" s="104" t="s">
        <v>42</v>
      </c>
      <c r="B6" s="54"/>
      <c r="C6" s="54"/>
      <c r="D6" s="55"/>
      <c r="E6" s="55"/>
      <c r="F6" s="55"/>
      <c r="G6" s="55"/>
      <c r="H6" s="56"/>
    </row>
    <row r="7" spans="1:8" ht="16.5" customHeight="1" x14ac:dyDescent="0.3">
      <c r="A7" s="69" t="s">
        <v>43</v>
      </c>
      <c r="B7" s="679"/>
      <c r="C7" s="679"/>
      <c r="D7" s="68" t="s">
        <v>44</v>
      </c>
      <c r="E7" s="680"/>
      <c r="F7" s="680"/>
      <c r="G7" s="67" t="s">
        <v>178</v>
      </c>
      <c r="H7" s="263"/>
    </row>
    <row r="8" spans="1:8" s="7" customFormat="1" ht="23.25" customHeight="1" x14ac:dyDescent="0.25">
      <c r="A8" s="104" t="s">
        <v>45</v>
      </c>
      <c r="B8" s="54"/>
      <c r="C8" s="55"/>
      <c r="D8" s="55"/>
      <c r="E8" s="55"/>
      <c r="F8" s="55"/>
      <c r="G8" s="55"/>
      <c r="H8" s="56"/>
    </row>
    <row r="9" spans="1:8" x14ac:dyDescent="0.3">
      <c r="A9" s="70"/>
      <c r="B9" s="71" t="s">
        <v>46</v>
      </c>
      <c r="C9" s="67"/>
      <c r="D9" s="67"/>
      <c r="E9" s="67"/>
      <c r="F9" s="67"/>
      <c r="G9" s="67"/>
      <c r="H9" s="72"/>
    </row>
    <row r="10" spans="1:8" x14ac:dyDescent="0.3">
      <c r="A10" s="681"/>
      <c r="B10" s="682"/>
      <c r="C10" s="682"/>
      <c r="D10" s="682"/>
      <c r="E10" s="682"/>
      <c r="F10" s="682"/>
      <c r="G10" s="682"/>
      <c r="H10" s="683"/>
    </row>
    <row r="11" spans="1:8" x14ac:dyDescent="0.3">
      <c r="A11" s="73"/>
      <c r="B11" s="74" t="s">
        <v>47</v>
      </c>
      <c r="C11" s="75"/>
      <c r="D11" s="75"/>
      <c r="E11" s="76"/>
      <c r="F11" s="74" t="s">
        <v>32</v>
      </c>
      <c r="G11" s="75"/>
      <c r="H11" s="77"/>
    </row>
    <row r="12" spans="1:8" ht="9.75" customHeight="1" x14ac:dyDescent="0.3">
      <c r="A12" s="19"/>
      <c r="B12" s="20"/>
      <c r="C12" s="20"/>
      <c r="D12" s="20"/>
      <c r="E12" s="20"/>
      <c r="F12" s="20"/>
      <c r="G12" s="20"/>
      <c r="H12" s="46"/>
    </row>
    <row r="13" spans="1:8" x14ac:dyDescent="0.3">
      <c r="A13" s="70"/>
      <c r="B13" s="71" t="s">
        <v>48</v>
      </c>
      <c r="C13" s="67"/>
      <c r="D13" s="67"/>
      <c r="E13" s="67"/>
      <c r="F13" s="67"/>
      <c r="G13" s="67"/>
      <c r="H13" s="72"/>
    </row>
    <row r="14" spans="1:8" x14ac:dyDescent="0.3">
      <c r="A14" s="669"/>
      <c r="B14" s="670"/>
      <c r="C14" s="670"/>
      <c r="D14" s="670"/>
      <c r="E14" s="670"/>
      <c r="F14" s="670"/>
      <c r="G14" s="670"/>
      <c r="H14" s="671"/>
    </row>
    <row r="15" spans="1:8" s="8" customFormat="1" ht="16.5" customHeight="1" x14ac:dyDescent="0.3">
      <c r="A15" s="70"/>
      <c r="B15" s="667" t="s">
        <v>49</v>
      </c>
      <c r="C15" s="668"/>
      <c r="D15" s="668"/>
      <c r="E15" s="668"/>
      <c r="F15" s="75"/>
      <c r="G15" s="75"/>
      <c r="H15" s="77"/>
    </row>
    <row r="16" spans="1:8" ht="9.75" customHeight="1" x14ac:dyDescent="0.3">
      <c r="A16" s="19"/>
      <c r="B16" s="20"/>
      <c r="C16" s="20"/>
      <c r="D16" s="20"/>
      <c r="E16" s="20"/>
      <c r="F16" s="20"/>
      <c r="G16" s="20"/>
      <c r="H16" s="46"/>
    </row>
    <row r="17" spans="1:8" x14ac:dyDescent="0.3">
      <c r="A17" s="70"/>
      <c r="B17" s="71" t="s">
        <v>50</v>
      </c>
      <c r="C17" s="67"/>
      <c r="D17" s="67"/>
      <c r="E17" s="67"/>
      <c r="F17" s="67"/>
      <c r="G17" s="67"/>
      <c r="H17" s="72"/>
    </row>
    <row r="18" spans="1:8" x14ac:dyDescent="0.3">
      <c r="A18" s="669"/>
      <c r="B18" s="670"/>
      <c r="C18" s="670"/>
      <c r="D18" s="670"/>
      <c r="E18" s="670"/>
      <c r="F18" s="670"/>
      <c r="G18" s="670"/>
      <c r="H18" s="671"/>
    </row>
    <row r="19" spans="1:8" x14ac:dyDescent="0.3">
      <c r="A19" s="78"/>
      <c r="B19" s="79" t="s">
        <v>51</v>
      </c>
      <c r="C19" s="20"/>
      <c r="D19" s="20"/>
      <c r="E19" s="80"/>
      <c r="F19" s="79" t="s">
        <v>53</v>
      </c>
      <c r="G19" s="20"/>
      <c r="H19" s="46"/>
    </row>
    <row r="20" spans="1:8" ht="9.75" customHeight="1" x14ac:dyDescent="0.3">
      <c r="A20" s="19"/>
      <c r="B20" s="20"/>
      <c r="C20" s="20"/>
      <c r="D20" s="20"/>
      <c r="E20" s="20"/>
      <c r="F20" s="20"/>
      <c r="G20" s="20"/>
      <c r="H20" s="46"/>
    </row>
    <row r="21" spans="1:8" x14ac:dyDescent="0.3">
      <c r="A21" s="70"/>
      <c r="B21" s="71" t="s">
        <v>52</v>
      </c>
      <c r="C21" s="67"/>
      <c r="D21" s="67"/>
      <c r="E21" s="67"/>
      <c r="F21" s="67"/>
      <c r="G21" s="67"/>
      <c r="H21" s="72"/>
    </row>
    <row r="22" spans="1:8" x14ac:dyDescent="0.3">
      <c r="A22" s="669"/>
      <c r="B22" s="670"/>
      <c r="C22" s="670"/>
      <c r="D22" s="670"/>
      <c r="E22" s="670"/>
      <c r="F22" s="670"/>
      <c r="G22" s="670"/>
      <c r="H22" s="671"/>
    </row>
    <row r="23" spans="1:8" x14ac:dyDescent="0.3">
      <c r="A23" s="73"/>
      <c r="B23" s="74" t="s">
        <v>51</v>
      </c>
      <c r="C23" s="75"/>
      <c r="D23" s="75"/>
      <c r="E23" s="76"/>
      <c r="F23" s="74" t="s">
        <v>53</v>
      </c>
      <c r="G23" s="75"/>
      <c r="H23" s="77"/>
    </row>
    <row r="24" spans="1:8" x14ac:dyDescent="0.3">
      <c r="A24" s="669"/>
      <c r="B24" s="670"/>
      <c r="C24" s="670"/>
      <c r="D24" s="670"/>
      <c r="E24" s="670"/>
      <c r="F24" s="670"/>
      <c r="G24" s="670"/>
      <c r="H24" s="671"/>
    </row>
    <row r="25" spans="1:8" x14ac:dyDescent="0.3">
      <c r="A25" s="73"/>
      <c r="B25" s="74" t="s">
        <v>51</v>
      </c>
      <c r="C25" s="75"/>
      <c r="D25" s="75"/>
      <c r="E25" s="76"/>
      <c r="F25" s="74" t="s">
        <v>53</v>
      </c>
      <c r="G25" s="75"/>
      <c r="H25" s="77"/>
    </row>
    <row r="26" spans="1:8" x14ac:dyDescent="0.3">
      <c r="A26" s="669"/>
      <c r="B26" s="670"/>
      <c r="C26" s="670"/>
      <c r="D26" s="670"/>
      <c r="E26" s="670"/>
      <c r="F26" s="670"/>
      <c r="G26" s="670"/>
      <c r="H26" s="671"/>
    </row>
    <row r="27" spans="1:8" ht="17.25" thickBot="1" x14ac:dyDescent="0.35">
      <c r="A27" s="81"/>
      <c r="B27" s="82" t="s">
        <v>51</v>
      </c>
      <c r="C27" s="83"/>
      <c r="D27" s="83"/>
      <c r="E27" s="84"/>
      <c r="F27" s="82" t="s">
        <v>53</v>
      </c>
      <c r="G27" s="83"/>
      <c r="H27" s="85"/>
    </row>
    <row r="28" spans="1:8" ht="16.5" customHeight="1" thickBot="1" x14ac:dyDescent="0.35">
      <c r="A28" s="264"/>
      <c r="B28" s="11"/>
      <c r="C28" s="11"/>
      <c r="D28" s="11"/>
      <c r="E28" s="11"/>
      <c r="F28" s="11"/>
      <c r="G28" s="11"/>
      <c r="H28" s="11"/>
    </row>
    <row r="29" spans="1:8" ht="23.25" customHeight="1" x14ac:dyDescent="0.3">
      <c r="A29" s="17" t="s">
        <v>54</v>
      </c>
      <c r="B29" s="16"/>
      <c r="C29" s="16"/>
      <c r="D29" s="16"/>
      <c r="E29" s="16"/>
      <c r="F29" s="16"/>
      <c r="G29" s="16"/>
      <c r="H29" s="18"/>
    </row>
    <row r="30" spans="1:8" s="7" customFormat="1" ht="23.25" customHeight="1" x14ac:dyDescent="0.25">
      <c r="A30" s="672" t="s">
        <v>55</v>
      </c>
      <c r="B30" s="673"/>
      <c r="C30" s="55"/>
      <c r="D30" s="55"/>
      <c r="E30" s="55"/>
      <c r="F30" s="55"/>
      <c r="G30" s="55"/>
      <c r="H30" s="56"/>
    </row>
    <row r="31" spans="1:8" x14ac:dyDescent="0.3">
      <c r="A31" s="63" t="s">
        <v>56</v>
      </c>
      <c r="B31" s="684" t="s">
        <v>228</v>
      </c>
      <c r="C31" s="685"/>
      <c r="D31" s="685"/>
      <c r="E31" s="685"/>
      <c r="F31" s="685"/>
      <c r="G31" s="686"/>
      <c r="H31" s="64" t="s">
        <v>181</v>
      </c>
    </row>
    <row r="32" spans="1:8" ht="21.75" customHeight="1" x14ac:dyDescent="0.3">
      <c r="A32" s="58">
        <v>1</v>
      </c>
      <c r="B32" s="654"/>
      <c r="C32" s="655"/>
      <c r="D32" s="655"/>
      <c r="E32" s="655"/>
      <c r="F32" s="655"/>
      <c r="G32" s="662"/>
      <c r="H32" s="223"/>
    </row>
    <row r="33" spans="1:8" ht="21.75" customHeight="1" x14ac:dyDescent="0.3">
      <c r="A33" s="65">
        <v>2</v>
      </c>
      <c r="B33" s="654"/>
      <c r="C33" s="655"/>
      <c r="D33" s="655"/>
      <c r="E33" s="655"/>
      <c r="F33" s="655"/>
      <c r="G33" s="662"/>
      <c r="H33" s="223"/>
    </row>
    <row r="34" spans="1:8" ht="21.75" customHeight="1" x14ac:dyDescent="0.3">
      <c r="A34" s="65">
        <v>3</v>
      </c>
      <c r="B34" s="654"/>
      <c r="C34" s="655"/>
      <c r="D34" s="655"/>
      <c r="E34" s="655"/>
      <c r="F34" s="655"/>
      <c r="G34" s="662"/>
      <c r="H34" s="223"/>
    </row>
    <row r="35" spans="1:8" ht="21.75" customHeight="1" x14ac:dyDescent="0.3">
      <c r="A35" s="65">
        <v>4</v>
      </c>
      <c r="B35" s="654"/>
      <c r="C35" s="655"/>
      <c r="D35" s="655"/>
      <c r="E35" s="655"/>
      <c r="F35" s="655"/>
      <c r="G35" s="662"/>
      <c r="H35" s="223"/>
    </row>
    <row r="36" spans="1:8" ht="21.75" customHeight="1" x14ac:dyDescent="0.3">
      <c r="A36" s="65">
        <v>5</v>
      </c>
      <c r="B36" s="654"/>
      <c r="C36" s="655"/>
      <c r="D36" s="655"/>
      <c r="E36" s="655"/>
      <c r="F36" s="655"/>
      <c r="G36" s="662"/>
      <c r="H36" s="223"/>
    </row>
    <row r="37" spans="1:8" ht="21.75" customHeight="1" x14ac:dyDescent="0.3">
      <c r="A37" s="65">
        <v>6</v>
      </c>
      <c r="B37" s="654"/>
      <c r="C37" s="655"/>
      <c r="D37" s="655"/>
      <c r="E37" s="655"/>
      <c r="F37" s="655"/>
      <c r="G37" s="662"/>
      <c r="H37" s="223"/>
    </row>
    <row r="38" spans="1:8" ht="21.75" customHeight="1" x14ac:dyDescent="0.3">
      <c r="A38" s="65">
        <v>7</v>
      </c>
      <c r="B38" s="654"/>
      <c r="C38" s="655"/>
      <c r="D38" s="655"/>
      <c r="E38" s="655"/>
      <c r="F38" s="655"/>
      <c r="G38" s="662"/>
      <c r="H38" s="223"/>
    </row>
    <row r="39" spans="1:8" ht="21.75" customHeight="1" x14ac:dyDescent="0.3">
      <c r="A39" s="65">
        <v>8</v>
      </c>
      <c r="B39" s="654"/>
      <c r="C39" s="655"/>
      <c r="D39" s="655"/>
      <c r="E39" s="655"/>
      <c r="F39" s="655"/>
      <c r="G39" s="662"/>
      <c r="H39" s="223"/>
    </row>
    <row r="40" spans="1:8" ht="21.75" customHeight="1" x14ac:dyDescent="0.3">
      <c r="A40" s="65">
        <v>9</v>
      </c>
      <c r="B40" s="654"/>
      <c r="C40" s="655"/>
      <c r="D40" s="655"/>
      <c r="E40" s="655"/>
      <c r="F40" s="655"/>
      <c r="G40" s="662"/>
      <c r="H40" s="223"/>
    </row>
    <row r="41" spans="1:8" ht="21.75" customHeight="1" thickBot="1" x14ac:dyDescent="0.35">
      <c r="A41" s="66">
        <v>10</v>
      </c>
      <c r="B41" s="663"/>
      <c r="C41" s="664"/>
      <c r="D41" s="664"/>
      <c r="E41" s="664"/>
      <c r="F41" s="664"/>
      <c r="G41" s="665"/>
      <c r="H41" s="224"/>
    </row>
    <row r="42" spans="1:8" x14ac:dyDescent="0.3">
      <c r="A42" s="666"/>
      <c r="B42" s="666"/>
      <c r="C42" s="666"/>
      <c r="D42" s="666"/>
      <c r="E42" s="666"/>
      <c r="F42" s="666"/>
      <c r="G42" s="666"/>
      <c r="H42" s="666"/>
    </row>
    <row r="43" spans="1:8" x14ac:dyDescent="0.3">
      <c r="A43" s="256"/>
      <c r="B43" s="256"/>
      <c r="C43" s="256"/>
      <c r="D43" s="256"/>
      <c r="E43" s="256"/>
      <c r="F43" s="256"/>
      <c r="G43" s="256"/>
      <c r="H43" s="256"/>
    </row>
    <row r="44" spans="1:8" ht="17.25" thickBot="1" x14ac:dyDescent="0.35">
      <c r="A44" s="256"/>
      <c r="B44" s="256"/>
      <c r="C44" s="256"/>
      <c r="D44" s="256"/>
      <c r="E44" s="256"/>
      <c r="F44" s="256"/>
      <c r="G44" s="256"/>
      <c r="H44" s="256"/>
    </row>
    <row r="45" spans="1:8" ht="17.25" thickBot="1" x14ac:dyDescent="0.35">
      <c r="A45" s="637" t="s">
        <v>187</v>
      </c>
      <c r="B45" s="638"/>
      <c r="C45" s="639" t="s">
        <v>58</v>
      </c>
      <c r="D45" s="639"/>
      <c r="E45" s="640"/>
      <c r="F45" s="641">
        <f>B7</f>
        <v>0</v>
      </c>
      <c r="G45" s="642"/>
      <c r="H45" s="643"/>
    </row>
    <row r="46" spans="1:8" s="7" customFormat="1" ht="23.25" customHeight="1" x14ac:dyDescent="0.25">
      <c r="A46" s="105" t="s">
        <v>57</v>
      </c>
      <c r="B46" s="59"/>
      <c r="C46" s="59"/>
      <c r="D46" s="59"/>
      <c r="E46" s="60"/>
      <c r="F46" s="60"/>
      <c r="G46" s="60"/>
      <c r="H46" s="61"/>
    </row>
    <row r="47" spans="1:8" ht="85.5" customHeight="1" x14ac:dyDescent="0.3">
      <c r="A47" s="57" t="s">
        <v>182</v>
      </c>
      <c r="B47" s="657" t="s">
        <v>59</v>
      </c>
      <c r="C47" s="658"/>
      <c r="D47" s="658"/>
      <c r="E47" s="62" t="s">
        <v>63</v>
      </c>
      <c r="F47" s="659" t="s">
        <v>62</v>
      </c>
      <c r="G47" s="660"/>
      <c r="H47" s="661"/>
    </row>
    <row r="48" spans="1:8" ht="21.75" customHeight="1" x14ac:dyDescent="0.3">
      <c r="A48" s="58">
        <v>1</v>
      </c>
      <c r="B48" s="650"/>
      <c r="C48" s="650"/>
      <c r="D48" s="650"/>
      <c r="E48" s="225"/>
      <c r="F48" s="651"/>
      <c r="G48" s="652"/>
      <c r="H48" s="653"/>
    </row>
    <row r="49" spans="1:8" ht="21.75" customHeight="1" x14ac:dyDescent="0.3">
      <c r="A49" s="58">
        <v>2</v>
      </c>
      <c r="B49" s="650"/>
      <c r="C49" s="650"/>
      <c r="D49" s="650"/>
      <c r="E49" s="225"/>
      <c r="F49" s="651"/>
      <c r="G49" s="652"/>
      <c r="H49" s="653"/>
    </row>
    <row r="50" spans="1:8" ht="21.75" customHeight="1" x14ac:dyDescent="0.3">
      <c r="A50" s="58">
        <v>3</v>
      </c>
      <c r="B50" s="650"/>
      <c r="C50" s="650"/>
      <c r="D50" s="650"/>
      <c r="E50" s="225"/>
      <c r="F50" s="651"/>
      <c r="G50" s="652"/>
      <c r="H50" s="653"/>
    </row>
    <row r="51" spans="1:8" ht="21.75" customHeight="1" x14ac:dyDescent="0.3">
      <c r="A51" s="58">
        <v>4</v>
      </c>
      <c r="B51" s="650"/>
      <c r="C51" s="650"/>
      <c r="D51" s="650"/>
      <c r="E51" s="225"/>
      <c r="F51" s="651"/>
      <c r="G51" s="652"/>
      <c r="H51" s="653"/>
    </row>
    <row r="52" spans="1:8" ht="21.75" customHeight="1" x14ac:dyDescent="0.3">
      <c r="A52" s="58">
        <v>5</v>
      </c>
      <c r="B52" s="650"/>
      <c r="C52" s="650"/>
      <c r="D52" s="650"/>
      <c r="E52" s="225"/>
      <c r="F52" s="651"/>
      <c r="G52" s="652"/>
      <c r="H52" s="653"/>
    </row>
    <row r="53" spans="1:8" ht="21.75" customHeight="1" x14ac:dyDescent="0.3">
      <c r="A53" s="58">
        <v>6</v>
      </c>
      <c r="B53" s="650"/>
      <c r="C53" s="650"/>
      <c r="D53" s="650"/>
      <c r="E53" s="225"/>
      <c r="F53" s="651"/>
      <c r="G53" s="652"/>
      <c r="H53" s="653"/>
    </row>
    <row r="54" spans="1:8" ht="21.75" customHeight="1" x14ac:dyDescent="0.3">
      <c r="A54" s="58">
        <v>7</v>
      </c>
      <c r="B54" s="650"/>
      <c r="C54" s="650"/>
      <c r="D54" s="650"/>
      <c r="E54" s="225"/>
      <c r="F54" s="651"/>
      <c r="G54" s="652"/>
      <c r="H54" s="653"/>
    </row>
    <row r="55" spans="1:8" ht="21.75" customHeight="1" x14ac:dyDescent="0.3">
      <c r="A55" s="58">
        <v>8</v>
      </c>
      <c r="B55" s="650"/>
      <c r="C55" s="650"/>
      <c r="D55" s="650"/>
      <c r="E55" s="225"/>
      <c r="F55" s="651"/>
      <c r="G55" s="652"/>
      <c r="H55" s="653"/>
    </row>
    <row r="56" spans="1:8" ht="21.75" customHeight="1" x14ac:dyDescent="0.3">
      <c r="A56" s="58">
        <v>9</v>
      </c>
      <c r="B56" s="650"/>
      <c r="C56" s="650"/>
      <c r="D56" s="650"/>
      <c r="E56" s="225"/>
      <c r="F56" s="651"/>
      <c r="G56" s="652"/>
      <c r="H56" s="653"/>
    </row>
    <row r="57" spans="1:8" ht="21.75" customHeight="1" x14ac:dyDescent="0.3">
      <c r="A57" s="58">
        <v>10</v>
      </c>
      <c r="B57" s="650"/>
      <c r="C57" s="650"/>
      <c r="D57" s="650"/>
      <c r="E57" s="225"/>
      <c r="F57" s="654"/>
      <c r="G57" s="655"/>
      <c r="H57" s="656"/>
    </row>
    <row r="58" spans="1:8" s="7" customFormat="1" ht="23.25" customHeight="1" x14ac:dyDescent="0.25">
      <c r="A58" s="104" t="s">
        <v>60</v>
      </c>
      <c r="B58" s="54"/>
      <c r="C58" s="54"/>
      <c r="D58" s="55"/>
      <c r="E58" s="55"/>
      <c r="F58" s="55"/>
      <c r="G58" s="55"/>
      <c r="H58" s="56"/>
    </row>
    <row r="59" spans="1:8" ht="52.5" customHeight="1" x14ac:dyDescent="0.3">
      <c r="A59" s="57" t="s">
        <v>182</v>
      </c>
      <c r="B59" s="648" t="s">
        <v>61</v>
      </c>
      <c r="C59" s="648"/>
      <c r="D59" s="648"/>
      <c r="E59" s="648"/>
      <c r="F59" s="648"/>
      <c r="G59" s="648"/>
      <c r="H59" s="649"/>
    </row>
    <row r="60" spans="1:8" ht="15" customHeight="1" x14ac:dyDescent="0.3">
      <c r="A60" s="629">
        <v>1</v>
      </c>
      <c r="B60" s="631"/>
      <c r="C60" s="632"/>
      <c r="D60" s="632"/>
      <c r="E60" s="632"/>
      <c r="F60" s="632"/>
      <c r="G60" s="632"/>
      <c r="H60" s="633"/>
    </row>
    <row r="61" spans="1:8" ht="15" customHeight="1" x14ac:dyDescent="0.3">
      <c r="A61" s="644"/>
      <c r="B61" s="645"/>
      <c r="C61" s="646"/>
      <c r="D61" s="646"/>
      <c r="E61" s="646"/>
      <c r="F61" s="646"/>
      <c r="G61" s="646"/>
      <c r="H61" s="647"/>
    </row>
    <row r="62" spans="1:8" ht="15" customHeight="1" x14ac:dyDescent="0.3">
      <c r="A62" s="629">
        <v>2</v>
      </c>
      <c r="B62" s="631"/>
      <c r="C62" s="632"/>
      <c r="D62" s="632"/>
      <c r="E62" s="632"/>
      <c r="F62" s="632"/>
      <c r="G62" s="632"/>
      <c r="H62" s="633"/>
    </row>
    <row r="63" spans="1:8" ht="15" customHeight="1" x14ac:dyDescent="0.3">
      <c r="A63" s="644"/>
      <c r="B63" s="645"/>
      <c r="C63" s="646"/>
      <c r="D63" s="646"/>
      <c r="E63" s="646"/>
      <c r="F63" s="646"/>
      <c r="G63" s="646"/>
      <c r="H63" s="647"/>
    </row>
    <row r="64" spans="1:8" ht="15" customHeight="1" x14ac:dyDescent="0.3">
      <c r="A64" s="629">
        <v>3</v>
      </c>
      <c r="B64" s="631"/>
      <c r="C64" s="632"/>
      <c r="D64" s="632"/>
      <c r="E64" s="632"/>
      <c r="F64" s="632"/>
      <c r="G64" s="632"/>
      <c r="H64" s="633"/>
    </row>
    <row r="65" spans="1:8" ht="15" customHeight="1" x14ac:dyDescent="0.3">
      <c r="A65" s="644"/>
      <c r="B65" s="645"/>
      <c r="C65" s="646"/>
      <c r="D65" s="646"/>
      <c r="E65" s="646"/>
      <c r="F65" s="646"/>
      <c r="G65" s="646"/>
      <c r="H65" s="647"/>
    </row>
    <row r="66" spans="1:8" ht="15" customHeight="1" x14ac:dyDescent="0.3">
      <c r="A66" s="629">
        <v>4</v>
      </c>
      <c r="B66" s="631"/>
      <c r="C66" s="632"/>
      <c r="D66" s="632"/>
      <c r="E66" s="632"/>
      <c r="F66" s="632"/>
      <c r="G66" s="632"/>
      <c r="H66" s="633"/>
    </row>
    <row r="67" spans="1:8" ht="15" customHeight="1" x14ac:dyDescent="0.3">
      <c r="A67" s="644"/>
      <c r="B67" s="645"/>
      <c r="C67" s="646"/>
      <c r="D67" s="646"/>
      <c r="E67" s="646"/>
      <c r="F67" s="646"/>
      <c r="G67" s="646"/>
      <c r="H67" s="647"/>
    </row>
    <row r="68" spans="1:8" ht="15" customHeight="1" x14ac:dyDescent="0.3">
      <c r="A68" s="629">
        <v>5</v>
      </c>
      <c r="B68" s="631"/>
      <c r="C68" s="632"/>
      <c r="D68" s="632"/>
      <c r="E68" s="632"/>
      <c r="F68" s="632"/>
      <c r="G68" s="632"/>
      <c r="H68" s="633"/>
    </row>
    <row r="69" spans="1:8" ht="15" customHeight="1" x14ac:dyDescent="0.3">
      <c r="A69" s="644"/>
      <c r="B69" s="645"/>
      <c r="C69" s="646"/>
      <c r="D69" s="646"/>
      <c r="E69" s="646"/>
      <c r="F69" s="646"/>
      <c r="G69" s="646"/>
      <c r="H69" s="647"/>
    </row>
    <row r="70" spans="1:8" ht="15" customHeight="1" x14ac:dyDescent="0.3">
      <c r="A70" s="629">
        <v>6</v>
      </c>
      <c r="B70" s="631"/>
      <c r="C70" s="632"/>
      <c r="D70" s="632"/>
      <c r="E70" s="632"/>
      <c r="F70" s="632"/>
      <c r="G70" s="632"/>
      <c r="H70" s="633"/>
    </row>
    <row r="71" spans="1:8" ht="15" customHeight="1" x14ac:dyDescent="0.3">
      <c r="A71" s="644"/>
      <c r="B71" s="645"/>
      <c r="C71" s="646"/>
      <c r="D71" s="646"/>
      <c r="E71" s="646"/>
      <c r="F71" s="646"/>
      <c r="G71" s="646"/>
      <c r="H71" s="647"/>
    </row>
    <row r="72" spans="1:8" ht="15" customHeight="1" x14ac:dyDescent="0.3">
      <c r="A72" s="629">
        <v>7</v>
      </c>
      <c r="B72" s="631"/>
      <c r="C72" s="632"/>
      <c r="D72" s="632"/>
      <c r="E72" s="632"/>
      <c r="F72" s="632"/>
      <c r="G72" s="632"/>
      <c r="H72" s="633"/>
    </row>
    <row r="73" spans="1:8" ht="15" customHeight="1" x14ac:dyDescent="0.3">
      <c r="A73" s="644"/>
      <c r="B73" s="645"/>
      <c r="C73" s="646"/>
      <c r="D73" s="646"/>
      <c r="E73" s="646"/>
      <c r="F73" s="646"/>
      <c r="G73" s="646"/>
      <c r="H73" s="647"/>
    </row>
    <row r="74" spans="1:8" ht="15" customHeight="1" x14ac:dyDescent="0.3">
      <c r="A74" s="629">
        <v>8</v>
      </c>
      <c r="B74" s="631"/>
      <c r="C74" s="632"/>
      <c r="D74" s="632"/>
      <c r="E74" s="632"/>
      <c r="F74" s="632"/>
      <c r="G74" s="632"/>
      <c r="H74" s="633"/>
    </row>
    <row r="75" spans="1:8" ht="15" customHeight="1" x14ac:dyDescent="0.3">
      <c r="A75" s="644"/>
      <c r="B75" s="645"/>
      <c r="C75" s="646"/>
      <c r="D75" s="646"/>
      <c r="E75" s="646"/>
      <c r="F75" s="646"/>
      <c r="G75" s="646"/>
      <c r="H75" s="647"/>
    </row>
    <row r="76" spans="1:8" ht="15" customHeight="1" x14ac:dyDescent="0.3">
      <c r="A76" s="629">
        <v>9</v>
      </c>
      <c r="B76" s="631"/>
      <c r="C76" s="632"/>
      <c r="D76" s="632"/>
      <c r="E76" s="632"/>
      <c r="F76" s="632"/>
      <c r="G76" s="632"/>
      <c r="H76" s="633"/>
    </row>
    <row r="77" spans="1:8" ht="15" customHeight="1" x14ac:dyDescent="0.3">
      <c r="A77" s="644"/>
      <c r="B77" s="645"/>
      <c r="C77" s="646"/>
      <c r="D77" s="646"/>
      <c r="E77" s="646"/>
      <c r="F77" s="646"/>
      <c r="G77" s="646"/>
      <c r="H77" s="647"/>
    </row>
    <row r="78" spans="1:8" ht="15" customHeight="1" x14ac:dyDescent="0.3">
      <c r="A78" s="629">
        <v>10</v>
      </c>
      <c r="B78" s="631"/>
      <c r="C78" s="632"/>
      <c r="D78" s="632"/>
      <c r="E78" s="632"/>
      <c r="F78" s="632"/>
      <c r="G78" s="632"/>
      <c r="H78" s="633"/>
    </row>
    <row r="79" spans="1:8" ht="15" customHeight="1" thickBot="1" x14ac:dyDescent="0.35">
      <c r="A79" s="630"/>
      <c r="B79" s="634"/>
      <c r="C79" s="635"/>
      <c r="D79" s="635"/>
      <c r="E79" s="635"/>
      <c r="F79" s="635"/>
      <c r="G79" s="635"/>
      <c r="H79" s="636"/>
    </row>
    <row r="82" spans="1:8" ht="17.25" thickBot="1" x14ac:dyDescent="0.35"/>
    <row r="83" spans="1:8" ht="17.25" thickBot="1" x14ac:dyDescent="0.35">
      <c r="A83" s="637" t="s">
        <v>188</v>
      </c>
      <c r="B83" s="638"/>
      <c r="C83" s="639" t="s">
        <v>58</v>
      </c>
      <c r="D83" s="639"/>
      <c r="E83" s="640"/>
      <c r="F83" s="641">
        <f>B7</f>
        <v>0</v>
      </c>
      <c r="G83" s="642"/>
      <c r="H83" s="643"/>
    </row>
    <row r="84" spans="1:8" x14ac:dyDescent="0.3">
      <c r="A84" s="614" t="s">
        <v>210</v>
      </c>
      <c r="B84" s="615"/>
      <c r="C84" s="615"/>
      <c r="D84" s="615"/>
      <c r="E84" s="615"/>
      <c r="F84" s="615"/>
      <c r="G84" s="615"/>
      <c r="H84" s="616"/>
    </row>
    <row r="85" spans="1:8" x14ac:dyDescent="0.3">
      <c r="A85" s="106" t="s">
        <v>211</v>
      </c>
      <c r="B85" s="20"/>
      <c r="C85" s="20"/>
      <c r="D85" s="20"/>
      <c r="E85" s="20"/>
      <c r="F85" s="20"/>
      <c r="G85" s="20"/>
      <c r="H85" s="46"/>
    </row>
    <row r="86" spans="1:8" s="2" customFormat="1" ht="15" customHeight="1" x14ac:dyDescent="0.3">
      <c r="A86" s="617" t="s">
        <v>64</v>
      </c>
      <c r="B86" s="618"/>
      <c r="C86" s="618"/>
      <c r="D86" s="618"/>
      <c r="E86" s="619"/>
      <c r="F86" s="620"/>
      <c r="G86" s="621"/>
      <c r="H86" s="49" t="s">
        <v>65</v>
      </c>
    </row>
    <row r="87" spans="1:8" x14ac:dyDescent="0.3">
      <c r="A87" s="13" t="s">
        <v>212</v>
      </c>
      <c r="B87" s="12"/>
      <c r="C87" s="12"/>
      <c r="D87" s="12"/>
      <c r="E87" s="12"/>
      <c r="F87" s="12"/>
      <c r="G87" s="12"/>
      <c r="H87" s="14"/>
    </row>
    <row r="88" spans="1:8" s="2" customFormat="1" ht="15" x14ac:dyDescent="0.3">
      <c r="A88" s="50" t="s">
        <v>93</v>
      </c>
      <c r="B88" s="40"/>
      <c r="C88" s="40"/>
      <c r="D88" s="40"/>
      <c r="E88" s="40"/>
      <c r="F88" s="40"/>
      <c r="G88" s="622"/>
      <c r="H88" s="623"/>
    </row>
    <row r="89" spans="1:8" s="2" customFormat="1" ht="15" x14ac:dyDescent="0.3">
      <c r="A89" s="39" t="s">
        <v>66</v>
      </c>
      <c r="B89" s="40"/>
      <c r="C89" s="624"/>
      <c r="D89" s="625"/>
      <c r="E89" s="625"/>
      <c r="F89" s="625"/>
      <c r="G89" s="625"/>
      <c r="H89" s="626"/>
    </row>
    <row r="90" spans="1:8" s="2" customFormat="1" ht="15.75" thickBot="1" x14ac:dyDescent="0.35">
      <c r="A90" s="51" t="s">
        <v>67</v>
      </c>
      <c r="B90" s="52"/>
      <c r="C90" s="52"/>
      <c r="D90" s="52"/>
      <c r="E90" s="52"/>
      <c r="F90" s="627"/>
      <c r="G90" s="628"/>
      <c r="H90" s="53" t="s">
        <v>65</v>
      </c>
    </row>
    <row r="91" spans="1:8" x14ac:dyDescent="0.3">
      <c r="A91" s="614" t="s">
        <v>213</v>
      </c>
      <c r="B91" s="615"/>
      <c r="C91" s="615"/>
      <c r="D91" s="615"/>
      <c r="E91" s="615"/>
      <c r="F91" s="615"/>
      <c r="G91" s="615"/>
      <c r="H91" s="616"/>
    </row>
    <row r="92" spans="1:8" x14ac:dyDescent="0.3">
      <c r="A92" s="106" t="s">
        <v>214</v>
      </c>
      <c r="B92" s="20"/>
      <c r="C92" s="20"/>
      <c r="D92" s="20"/>
      <c r="E92" s="20"/>
      <c r="F92" s="20"/>
      <c r="G92" s="20"/>
      <c r="H92" s="46"/>
    </row>
    <row r="93" spans="1:8" ht="5.25" customHeight="1" x14ac:dyDescent="0.3">
      <c r="A93" s="15"/>
      <c r="B93" s="12"/>
      <c r="C93" s="12"/>
      <c r="D93" s="12"/>
      <c r="E93" s="12"/>
      <c r="F93" s="12"/>
      <c r="G93" s="12"/>
      <c r="H93" s="14"/>
    </row>
    <row r="94" spans="1:8" s="2" customFormat="1" ht="15" customHeight="1" x14ac:dyDescent="0.3">
      <c r="A94" s="39" t="s">
        <v>68</v>
      </c>
      <c r="B94" s="40"/>
      <c r="C94" s="603"/>
      <c r="D94" s="604"/>
      <c r="E94" s="605" t="s">
        <v>69</v>
      </c>
      <c r="F94" s="606"/>
      <c r="G94" s="606"/>
      <c r="H94" s="607"/>
    </row>
    <row r="95" spans="1:8" s="2" customFormat="1" ht="5.25" customHeight="1" x14ac:dyDescent="0.3">
      <c r="A95" s="39"/>
      <c r="B95" s="40"/>
      <c r="C95" s="40"/>
      <c r="D95" s="40"/>
      <c r="E95" s="40"/>
      <c r="F95" s="40"/>
      <c r="G95" s="40"/>
      <c r="H95" s="47"/>
    </row>
    <row r="96" spans="1:8" s="2" customFormat="1" ht="15" x14ac:dyDescent="0.3">
      <c r="A96" s="39" t="s">
        <v>70</v>
      </c>
      <c r="B96" s="40"/>
      <c r="C96" s="603"/>
      <c r="D96" s="604"/>
      <c r="E96" s="40" t="s">
        <v>71</v>
      </c>
      <c r="F96" s="40"/>
      <c r="G96" s="40"/>
      <c r="H96" s="47"/>
    </row>
    <row r="97" spans="1:8" s="2" customFormat="1" ht="5.25" customHeight="1" x14ac:dyDescent="0.3">
      <c r="A97" s="41"/>
      <c r="B97" s="42"/>
      <c r="C97" s="42"/>
      <c r="D97" s="42"/>
      <c r="E97" s="42"/>
      <c r="F97" s="42"/>
      <c r="G97" s="42"/>
      <c r="H97" s="48"/>
    </row>
    <row r="98" spans="1:8" x14ac:dyDescent="0.3">
      <c r="A98" s="13" t="s">
        <v>215</v>
      </c>
      <c r="B98" s="12"/>
      <c r="C98" s="12"/>
      <c r="D98" s="12"/>
      <c r="E98" s="12"/>
      <c r="F98" s="12"/>
      <c r="G98" s="12"/>
      <c r="H98" s="14"/>
    </row>
    <row r="99" spans="1:8" x14ac:dyDescent="0.3">
      <c r="A99" s="43" t="s">
        <v>193</v>
      </c>
      <c r="B99" s="44" t="s">
        <v>72</v>
      </c>
      <c r="C99" s="226"/>
      <c r="D99" s="44" t="s">
        <v>73</v>
      </c>
      <c r="E99" s="44"/>
      <c r="F99" s="44"/>
      <c r="G99" s="44"/>
      <c r="H99" s="49"/>
    </row>
    <row r="100" spans="1:8" ht="16.5" customHeight="1" x14ac:dyDescent="0.3">
      <c r="A100" s="45" t="s">
        <v>194</v>
      </c>
      <c r="B100" s="44" t="s">
        <v>74</v>
      </c>
      <c r="C100" s="44"/>
      <c r="D100" s="227"/>
      <c r="E100" s="608" t="s">
        <v>96</v>
      </c>
      <c r="F100" s="609"/>
      <c r="G100" s="609"/>
      <c r="H100" s="610"/>
    </row>
    <row r="101" spans="1:8" ht="17.25" thickBot="1" x14ac:dyDescent="0.35">
      <c r="A101" s="611" t="s">
        <v>209</v>
      </c>
      <c r="B101" s="612"/>
      <c r="C101" s="612"/>
      <c r="D101" s="612"/>
      <c r="E101" s="612"/>
      <c r="F101" s="612"/>
      <c r="G101" s="612"/>
      <c r="H101" s="613"/>
    </row>
    <row r="102" spans="1:8" x14ac:dyDescent="0.3">
      <c r="A102" s="614" t="s">
        <v>216</v>
      </c>
      <c r="B102" s="615"/>
      <c r="C102" s="615"/>
      <c r="D102" s="615"/>
      <c r="E102" s="615"/>
      <c r="F102" s="615"/>
      <c r="G102" s="615"/>
      <c r="H102" s="616"/>
    </row>
    <row r="103" spans="1:8" ht="27" customHeight="1" x14ac:dyDescent="0.3">
      <c r="A103" s="19"/>
      <c r="B103" s="20"/>
      <c r="C103" s="21" t="s">
        <v>183</v>
      </c>
      <c r="D103" s="246"/>
      <c r="E103" s="180"/>
      <c r="F103" s="180"/>
      <c r="G103" s="33" t="s">
        <v>94</v>
      </c>
      <c r="H103" s="25"/>
    </row>
    <row r="104" spans="1:8" x14ac:dyDescent="0.3">
      <c r="A104" s="594" t="s">
        <v>75</v>
      </c>
      <c r="B104" s="595"/>
      <c r="C104" s="596"/>
      <c r="D104" s="597"/>
      <c r="E104" s="598"/>
      <c r="F104" s="598"/>
      <c r="G104" s="599"/>
      <c r="H104" s="14"/>
    </row>
    <row r="105" spans="1:8" x14ac:dyDescent="0.3">
      <c r="A105" s="561" t="s">
        <v>76</v>
      </c>
      <c r="B105" s="562"/>
      <c r="C105" s="563"/>
      <c r="D105" s="181"/>
      <c r="E105" s="181"/>
      <c r="F105" s="181"/>
      <c r="G105" s="181"/>
      <c r="H105" s="26"/>
    </row>
    <row r="106" spans="1:8" x14ac:dyDescent="0.3">
      <c r="A106" s="561" t="s">
        <v>77</v>
      </c>
      <c r="B106" s="562"/>
      <c r="C106" s="563"/>
      <c r="D106" s="181"/>
      <c r="E106" s="181"/>
      <c r="F106" s="181"/>
      <c r="G106" s="181"/>
      <c r="H106" s="27"/>
    </row>
    <row r="107" spans="1:8" ht="15" customHeight="1" x14ac:dyDescent="0.3">
      <c r="A107" s="585" t="s">
        <v>78</v>
      </c>
      <c r="B107" s="586"/>
      <c r="C107" s="587"/>
      <c r="D107" s="34"/>
      <c r="E107" s="34"/>
      <c r="F107" s="34"/>
      <c r="G107" s="35"/>
      <c r="H107" s="14"/>
    </row>
    <row r="108" spans="1:8" x14ac:dyDescent="0.3">
      <c r="A108" s="600" t="s">
        <v>229</v>
      </c>
      <c r="B108" s="601"/>
      <c r="C108" s="602"/>
      <c r="D108" s="262"/>
      <c r="E108" s="262"/>
      <c r="F108" s="262"/>
      <c r="G108" s="262"/>
      <c r="H108" s="28"/>
    </row>
    <row r="109" spans="1:8" x14ac:dyDescent="0.3">
      <c r="A109" s="567" t="s">
        <v>232</v>
      </c>
      <c r="B109" s="568"/>
      <c r="C109" s="569"/>
      <c r="D109" s="228"/>
      <c r="E109" s="228"/>
      <c r="F109" s="228"/>
      <c r="G109" s="228"/>
      <c r="H109" s="28"/>
    </row>
    <row r="110" spans="1:8" ht="17.25" thickBot="1" x14ac:dyDescent="0.35">
      <c r="A110" s="579" t="s">
        <v>232</v>
      </c>
      <c r="B110" s="580"/>
      <c r="C110" s="581"/>
      <c r="D110" s="229"/>
      <c r="E110" s="229"/>
      <c r="F110" s="229"/>
      <c r="G110" s="229"/>
      <c r="H110" s="29"/>
    </row>
    <row r="111" spans="1:8" x14ac:dyDescent="0.3">
      <c r="A111" s="582" t="s">
        <v>90</v>
      </c>
      <c r="B111" s="583"/>
      <c r="C111" s="584"/>
      <c r="D111" s="230">
        <f>SUM(D108:D110)</f>
        <v>0</v>
      </c>
      <c r="E111" s="230">
        <f>SUM(E108:E110)</f>
        <v>0</v>
      </c>
      <c r="F111" s="231">
        <f>SUM(F108:F110)</f>
        <v>0</v>
      </c>
      <c r="G111" s="231">
        <f>SUM(G108:G110)</f>
        <v>0</v>
      </c>
      <c r="H111" s="30"/>
    </row>
    <row r="112" spans="1:8" ht="15" customHeight="1" x14ac:dyDescent="0.35">
      <c r="A112" s="585" t="s">
        <v>79</v>
      </c>
      <c r="B112" s="586"/>
      <c r="C112" s="587"/>
      <c r="D112" s="232"/>
      <c r="E112" s="232"/>
      <c r="F112" s="233"/>
      <c r="G112" s="233"/>
      <c r="H112" s="31"/>
    </row>
    <row r="113" spans="1:8" ht="15" customHeight="1" x14ac:dyDescent="0.35">
      <c r="A113" s="588" t="s">
        <v>80</v>
      </c>
      <c r="B113" s="589"/>
      <c r="C113" s="590"/>
      <c r="D113" s="234">
        <f>D111*H113</f>
        <v>0</v>
      </c>
      <c r="E113" s="234">
        <f>E111*H113</f>
        <v>0</v>
      </c>
      <c r="F113" s="234">
        <f>F111*H113</f>
        <v>0</v>
      </c>
      <c r="G113" s="234">
        <f>G111*H113</f>
        <v>0</v>
      </c>
      <c r="H113" s="32">
        <v>1.2E-2</v>
      </c>
    </row>
    <row r="114" spans="1:8" ht="15" customHeight="1" x14ac:dyDescent="0.35">
      <c r="A114" s="570" t="s">
        <v>81</v>
      </c>
      <c r="B114" s="571"/>
      <c r="C114" s="572"/>
      <c r="D114" s="235">
        <f>D111*H114</f>
        <v>0</v>
      </c>
      <c r="E114" s="235">
        <f>E111*H114</f>
        <v>0</v>
      </c>
      <c r="F114" s="235">
        <f>F111*H114</f>
        <v>0</v>
      </c>
      <c r="G114" s="235">
        <f>G111*H114</f>
        <v>0</v>
      </c>
      <c r="H114" s="31">
        <v>9.2999999999999999E-2</v>
      </c>
    </row>
    <row r="115" spans="1:8" ht="15" customHeight="1" x14ac:dyDescent="0.35">
      <c r="A115" s="570" t="s">
        <v>82</v>
      </c>
      <c r="B115" s="571"/>
      <c r="C115" s="572"/>
      <c r="D115" s="235">
        <f>D111*H115</f>
        <v>0</v>
      </c>
      <c r="E115" s="235">
        <f>E111*H115</f>
        <v>0</v>
      </c>
      <c r="F115" s="235">
        <f>F111*H115</f>
        <v>0</v>
      </c>
      <c r="G115" s="235">
        <f>G111*H115</f>
        <v>0</v>
      </c>
      <c r="H115" s="31">
        <v>1.2999999999999999E-2</v>
      </c>
    </row>
    <row r="116" spans="1:8" ht="15" customHeight="1" x14ac:dyDescent="0.35">
      <c r="A116" s="570" t="s">
        <v>83</v>
      </c>
      <c r="B116" s="571"/>
      <c r="C116" s="572"/>
      <c r="D116" s="235">
        <f>D111*H116</f>
        <v>0</v>
      </c>
      <c r="E116" s="235">
        <f>E111*H116</f>
        <v>0</v>
      </c>
      <c r="F116" s="235">
        <f>F111*H116</f>
        <v>0</v>
      </c>
      <c r="G116" s="235">
        <f>G111*H116</f>
        <v>0</v>
      </c>
      <c r="H116" s="31">
        <v>7.2999999999999995E-2</v>
      </c>
    </row>
    <row r="117" spans="1:8" ht="15" customHeight="1" x14ac:dyDescent="0.35">
      <c r="A117" s="570" t="s">
        <v>233</v>
      </c>
      <c r="B117" s="571"/>
      <c r="C117" s="572"/>
      <c r="D117" s="235">
        <f>D111*H117</f>
        <v>0</v>
      </c>
      <c r="E117" s="235">
        <f>E111*H117</f>
        <v>0</v>
      </c>
      <c r="F117" s="235">
        <f>F111*H117</f>
        <v>0</v>
      </c>
      <c r="G117" s="235">
        <f>G111*H117</f>
        <v>0</v>
      </c>
      <c r="H117" s="182"/>
    </row>
    <row r="118" spans="1:8" ht="15" customHeight="1" x14ac:dyDescent="0.35">
      <c r="A118" s="570" t="s">
        <v>84</v>
      </c>
      <c r="B118" s="571"/>
      <c r="C118" s="572"/>
      <c r="D118" s="235">
        <f>D111*H118</f>
        <v>0</v>
      </c>
      <c r="E118" s="235">
        <f>E111*H118</f>
        <v>0</v>
      </c>
      <c r="F118" s="235">
        <f>F111*H118</f>
        <v>0</v>
      </c>
      <c r="G118" s="235"/>
      <c r="H118" s="182"/>
    </row>
    <row r="119" spans="1:8" ht="15" customHeight="1" x14ac:dyDescent="0.35">
      <c r="A119" s="570" t="s">
        <v>95</v>
      </c>
      <c r="B119" s="571"/>
      <c r="C119" s="572"/>
      <c r="D119" s="235">
        <f>D111*H119</f>
        <v>0</v>
      </c>
      <c r="E119" s="235">
        <f>E111*H119</f>
        <v>0</v>
      </c>
      <c r="F119" s="235">
        <f>F111*H119</f>
        <v>0</v>
      </c>
      <c r="G119" s="235"/>
      <c r="H119" s="182"/>
    </row>
    <row r="120" spans="1:8" ht="15" customHeight="1" x14ac:dyDescent="0.35">
      <c r="A120" s="570" t="s">
        <v>85</v>
      </c>
      <c r="B120" s="571"/>
      <c r="C120" s="572"/>
      <c r="D120" s="234">
        <f>D111*H120</f>
        <v>0</v>
      </c>
      <c r="E120" s="234">
        <f>E111*H120</f>
        <v>0</v>
      </c>
      <c r="F120" s="234">
        <f>F111*H120</f>
        <v>0</v>
      </c>
      <c r="G120" s="235">
        <f>G111*H120</f>
        <v>0</v>
      </c>
      <c r="H120" s="38">
        <v>5.9999999999999995E-4</v>
      </c>
    </row>
    <row r="121" spans="1:8" ht="15" customHeight="1" thickBot="1" x14ac:dyDescent="0.4">
      <c r="A121" s="22"/>
      <c r="B121" s="23"/>
      <c r="C121" s="24" t="s">
        <v>86</v>
      </c>
      <c r="D121" s="236">
        <f>D111*H121</f>
        <v>0</v>
      </c>
      <c r="E121" s="236">
        <f>E111*H121</f>
        <v>0</v>
      </c>
      <c r="F121" s="236">
        <f>F111*H121</f>
        <v>0</v>
      </c>
      <c r="G121" s="236">
        <f>G111*H121</f>
        <v>0</v>
      </c>
      <c r="H121" s="183"/>
    </row>
    <row r="122" spans="1:8" x14ac:dyDescent="0.3">
      <c r="A122" s="576" t="s">
        <v>87</v>
      </c>
      <c r="B122" s="577"/>
      <c r="C122" s="578"/>
      <c r="D122" s="237">
        <f>SUM(D113:D121)+D111</f>
        <v>0</v>
      </c>
      <c r="E122" s="237">
        <f>SUM(E113:E121)+E111</f>
        <v>0</v>
      </c>
      <c r="F122" s="237">
        <f>SUM(F113:F121)+F111</f>
        <v>0</v>
      </c>
      <c r="G122" s="237">
        <f>SUM(G113:G121)+G111</f>
        <v>0</v>
      </c>
      <c r="H122" s="14"/>
    </row>
    <row r="123" spans="1:8" x14ac:dyDescent="0.3">
      <c r="A123" s="561" t="s">
        <v>88</v>
      </c>
      <c r="B123" s="562"/>
      <c r="C123" s="563"/>
      <c r="D123" s="238"/>
      <c r="E123" s="239"/>
      <c r="F123" s="239"/>
      <c r="G123" s="240">
        <v>1</v>
      </c>
      <c r="H123" s="14"/>
    </row>
    <row r="124" spans="1:8" ht="17.25" thickBot="1" x14ac:dyDescent="0.35">
      <c r="A124" s="555" t="s">
        <v>89</v>
      </c>
      <c r="B124" s="556"/>
      <c r="C124" s="557"/>
      <c r="D124" s="241">
        <f>D122*D123</f>
        <v>0</v>
      </c>
      <c r="E124" s="241">
        <f>E122*E123</f>
        <v>0</v>
      </c>
      <c r="F124" s="241">
        <f>F122*F123</f>
        <v>0</v>
      </c>
      <c r="G124" s="241">
        <f>G122*G123</f>
        <v>0</v>
      </c>
      <c r="H124" s="14"/>
    </row>
    <row r="125" spans="1:8" x14ac:dyDescent="0.3">
      <c r="A125" s="558" t="s">
        <v>90</v>
      </c>
      <c r="B125" s="559"/>
      <c r="C125" s="560"/>
      <c r="D125" s="242">
        <f>D124+E124+F124</f>
        <v>0</v>
      </c>
      <c r="E125" s="243"/>
      <c r="F125" s="243"/>
      <c r="G125" s="243"/>
      <c r="H125" s="14"/>
    </row>
    <row r="126" spans="1:8" x14ac:dyDescent="0.3">
      <c r="A126" s="561" t="s">
        <v>184</v>
      </c>
      <c r="B126" s="562"/>
      <c r="C126" s="563"/>
      <c r="D126" s="235">
        <f>G124</f>
        <v>0</v>
      </c>
      <c r="E126" s="243"/>
      <c r="F126" s="243"/>
      <c r="G126" s="243"/>
      <c r="H126" s="14"/>
    </row>
    <row r="127" spans="1:8" x14ac:dyDescent="0.3">
      <c r="A127" s="573" t="s">
        <v>243</v>
      </c>
      <c r="B127" s="574"/>
      <c r="C127" s="575"/>
      <c r="D127" s="244">
        <v>0</v>
      </c>
      <c r="E127" s="243"/>
      <c r="F127" s="301" t="s">
        <v>244</v>
      </c>
      <c r="G127" s="243"/>
      <c r="H127" s="14"/>
    </row>
    <row r="128" spans="1:8" ht="17.25" thickBot="1" x14ac:dyDescent="0.35">
      <c r="A128" s="253" t="s">
        <v>91</v>
      </c>
      <c r="B128" s="254"/>
      <c r="C128" s="255"/>
      <c r="D128" s="244">
        <v>0</v>
      </c>
      <c r="E128" s="243"/>
      <c r="F128" s="243"/>
      <c r="G128" s="243"/>
      <c r="H128" s="14"/>
    </row>
    <row r="129" spans="1:8" ht="17.25" thickBot="1" x14ac:dyDescent="0.35">
      <c r="A129" s="564" t="s">
        <v>92</v>
      </c>
      <c r="B129" s="565"/>
      <c r="C129" s="566"/>
      <c r="D129" s="245">
        <f>SUM(D125:D128)</f>
        <v>0</v>
      </c>
      <c r="E129" s="36"/>
      <c r="F129" s="36"/>
      <c r="G129" s="36"/>
      <c r="H129" s="37"/>
    </row>
    <row r="130" spans="1:8" ht="16.5" customHeight="1" x14ac:dyDescent="0.3">
      <c r="A130" s="591" t="s">
        <v>238</v>
      </c>
      <c r="B130" s="592"/>
      <c r="C130" s="592"/>
      <c r="D130" s="592"/>
      <c r="E130" s="593"/>
      <c r="F130" s="190"/>
      <c r="G130" s="190"/>
      <c r="H130" s="190"/>
    </row>
    <row r="131" spans="1:8" ht="17.25" thickBot="1" x14ac:dyDescent="0.35">
      <c r="A131" s="190"/>
      <c r="B131" s="190"/>
      <c r="C131" s="190"/>
      <c r="F131" s="190"/>
      <c r="G131" s="190"/>
      <c r="H131" s="190"/>
    </row>
    <row r="132" spans="1:8" ht="17.25" thickBot="1" x14ac:dyDescent="0.35">
      <c r="A132" s="552" t="s">
        <v>147</v>
      </c>
      <c r="B132" s="553"/>
      <c r="C132" s="554"/>
      <c r="F132" s="190"/>
      <c r="G132" s="190"/>
      <c r="H132" s="190"/>
    </row>
    <row r="133" spans="1:8" ht="17.25" thickBot="1" x14ac:dyDescent="0.35">
      <c r="A133" s="190"/>
      <c r="B133" s="190"/>
      <c r="C133" s="200"/>
      <c r="F133" s="200"/>
      <c r="G133" s="200"/>
      <c r="H133" s="200"/>
    </row>
    <row r="134" spans="1:8" x14ac:dyDescent="0.3">
      <c r="A134" s="201" t="s">
        <v>148</v>
      </c>
      <c r="B134" s="202"/>
      <c r="C134" s="486"/>
      <c r="D134" s="487"/>
      <c r="E134" s="487"/>
      <c r="F134" s="487"/>
      <c r="G134" s="487"/>
      <c r="H134" s="488"/>
    </row>
    <row r="135" spans="1:8" x14ac:dyDescent="0.3">
      <c r="A135" s="203"/>
      <c r="B135" s="204"/>
      <c r="C135" s="204"/>
      <c r="D135" s="204"/>
      <c r="E135" s="204"/>
      <c r="F135" s="204"/>
      <c r="G135" s="204"/>
      <c r="H135" s="205"/>
    </row>
    <row r="136" spans="1:8" x14ac:dyDescent="0.3">
      <c r="A136" s="203" t="s">
        <v>149</v>
      </c>
      <c r="B136" s="204"/>
      <c r="C136" s="204"/>
      <c r="D136" s="204"/>
      <c r="E136" s="489"/>
      <c r="F136" s="490"/>
      <c r="G136" s="490"/>
      <c r="H136" s="491"/>
    </row>
    <row r="137" spans="1:8" x14ac:dyDescent="0.3">
      <c r="A137" s="203"/>
      <c r="B137" s="204"/>
      <c r="C137" s="204"/>
      <c r="D137" s="204"/>
      <c r="E137" s="204"/>
      <c r="F137" s="204"/>
      <c r="G137" s="204"/>
      <c r="H137" s="205"/>
    </row>
    <row r="138" spans="1:8" x14ac:dyDescent="0.3">
      <c r="A138" s="203" t="s">
        <v>150</v>
      </c>
      <c r="B138" s="204"/>
      <c r="C138" s="204"/>
      <c r="D138" s="204"/>
      <c r="E138" s="492"/>
      <c r="F138" s="493"/>
      <c r="G138" s="493"/>
      <c r="H138" s="494"/>
    </row>
    <row r="139" spans="1:8" x14ac:dyDescent="0.3">
      <c r="A139" s="203" t="s">
        <v>151</v>
      </c>
      <c r="B139" s="204"/>
      <c r="C139" s="204"/>
      <c r="D139" s="204"/>
      <c r="E139" s="539"/>
      <c r="F139" s="540"/>
      <c r="G139" s="540"/>
      <c r="H139" s="541"/>
    </row>
    <row r="140" spans="1:8" x14ac:dyDescent="0.3">
      <c r="A140" s="203"/>
      <c r="B140" s="204"/>
      <c r="C140" s="206"/>
      <c r="D140" s="206"/>
      <c r="E140" s="206"/>
      <c r="F140" s="204"/>
      <c r="G140" s="204"/>
      <c r="H140" s="205"/>
    </row>
    <row r="141" spans="1:8" x14ac:dyDescent="0.3">
      <c r="A141" s="280" t="s">
        <v>152</v>
      </c>
      <c r="B141" s="259" t="s">
        <v>153</v>
      </c>
      <c r="C141" s="212"/>
      <c r="D141" s="212"/>
      <c r="E141" s="276"/>
      <c r="F141" s="273" t="s">
        <v>154</v>
      </c>
      <c r="G141" s="274"/>
      <c r="H141" s="275"/>
    </row>
    <row r="142" spans="1:8" x14ac:dyDescent="0.3">
      <c r="A142" s="280"/>
      <c r="B142" s="512"/>
      <c r="C142" s="513"/>
      <c r="D142" s="513"/>
      <c r="E142" s="516"/>
      <c r="F142" s="268"/>
      <c r="G142" s="269"/>
      <c r="H142" s="270"/>
    </row>
    <row r="143" spans="1:8" x14ac:dyDescent="0.3">
      <c r="A143" s="280"/>
      <c r="B143" s="207" t="s">
        <v>8</v>
      </c>
      <c r="C143" s="204"/>
      <c r="D143" s="204"/>
      <c r="E143" s="204"/>
      <c r="F143" s="206"/>
      <c r="G143" s="206"/>
      <c r="H143" s="208"/>
    </row>
    <row r="144" spans="1:8" x14ac:dyDescent="0.3">
      <c r="A144" s="280"/>
      <c r="B144" s="512"/>
      <c r="C144" s="513"/>
      <c r="D144" s="513"/>
      <c r="E144" s="513"/>
      <c r="F144" s="513"/>
      <c r="G144" s="513"/>
      <c r="H144" s="514"/>
    </row>
    <row r="145" spans="1:8" ht="11.25" customHeight="1" x14ac:dyDescent="0.3">
      <c r="A145" s="280"/>
      <c r="B145" s="204"/>
      <c r="C145" s="258"/>
      <c r="D145" s="258"/>
      <c r="E145" s="258"/>
      <c r="F145" s="204"/>
      <c r="G145" s="204"/>
      <c r="H145" s="205"/>
    </row>
    <row r="146" spans="1:8" ht="16.5" customHeight="1" x14ac:dyDescent="0.3">
      <c r="A146" s="281" t="s">
        <v>155</v>
      </c>
      <c r="B146" s="546" t="s">
        <v>156</v>
      </c>
      <c r="C146" s="547"/>
      <c r="D146" s="547"/>
      <c r="E146" s="547"/>
      <c r="F146" s="547"/>
      <c r="G146" s="547"/>
      <c r="H146" s="548"/>
    </row>
    <row r="147" spans="1:8" ht="16.5" customHeight="1" x14ac:dyDescent="0.3">
      <c r="A147" s="281"/>
      <c r="B147" s="549"/>
      <c r="C147" s="550"/>
      <c r="D147" s="550"/>
      <c r="E147" s="550"/>
      <c r="F147" s="550"/>
      <c r="G147" s="550"/>
      <c r="H147" s="551"/>
    </row>
    <row r="148" spans="1:8" x14ac:dyDescent="0.3">
      <c r="A148" s="280"/>
      <c r="B148" s="497"/>
      <c r="C148" s="498"/>
      <c r="D148" s="498"/>
      <c r="E148" s="498"/>
      <c r="F148" s="498"/>
      <c r="G148" s="498"/>
      <c r="H148" s="499"/>
    </row>
    <row r="149" spans="1:8" x14ac:dyDescent="0.3">
      <c r="A149" s="280"/>
      <c r="B149" s="500"/>
      <c r="C149" s="501"/>
      <c r="D149" s="501"/>
      <c r="E149" s="501"/>
      <c r="F149" s="501"/>
      <c r="G149" s="501"/>
      <c r="H149" s="502"/>
    </row>
    <row r="150" spans="1:8" ht="11.25" customHeight="1" x14ac:dyDescent="0.3">
      <c r="A150" s="280"/>
      <c r="B150" s="204"/>
      <c r="C150" s="260"/>
      <c r="D150" s="260"/>
      <c r="E150" s="260"/>
      <c r="F150" s="204"/>
      <c r="G150" s="204"/>
      <c r="H150" s="205"/>
    </row>
    <row r="151" spans="1:8" x14ac:dyDescent="0.3">
      <c r="A151" s="280" t="s">
        <v>157</v>
      </c>
      <c r="B151" s="259" t="s">
        <v>158</v>
      </c>
      <c r="C151" s="260"/>
      <c r="D151" s="260"/>
      <c r="E151" s="260"/>
      <c r="F151" s="260"/>
      <c r="G151" s="260"/>
      <c r="H151" s="261"/>
    </row>
    <row r="152" spans="1:8" x14ac:dyDescent="0.3">
      <c r="A152" s="280"/>
      <c r="B152" s="521" t="s">
        <v>159</v>
      </c>
      <c r="C152" s="544"/>
      <c r="D152" s="545"/>
      <c r="E152" s="210" t="s">
        <v>160</v>
      </c>
      <c r="F152" s="211"/>
      <c r="G152" s="521" t="s">
        <v>161</v>
      </c>
      <c r="H152" s="522"/>
    </row>
    <row r="153" spans="1:8" x14ac:dyDescent="0.3">
      <c r="A153" s="280"/>
      <c r="B153" s="257"/>
      <c r="C153" s="277" t="s">
        <v>202</v>
      </c>
      <c r="D153" s="271"/>
      <c r="E153" s="542"/>
      <c r="F153" s="543"/>
      <c r="G153" s="517"/>
      <c r="H153" s="518"/>
    </row>
    <row r="154" spans="1:8" x14ac:dyDescent="0.3">
      <c r="A154" s="280"/>
      <c r="B154" s="257"/>
      <c r="C154" s="277" t="s">
        <v>202</v>
      </c>
      <c r="D154" s="271"/>
      <c r="E154" s="542"/>
      <c r="F154" s="543"/>
      <c r="G154" s="517"/>
      <c r="H154" s="518"/>
    </row>
    <row r="155" spans="1:8" x14ac:dyDescent="0.3">
      <c r="A155" s="280"/>
      <c r="B155" s="257"/>
      <c r="C155" s="277" t="s">
        <v>202</v>
      </c>
      <c r="D155" s="271"/>
      <c r="E155" s="542"/>
      <c r="F155" s="543"/>
      <c r="G155" s="517"/>
      <c r="H155" s="518"/>
    </row>
    <row r="156" spans="1:8" x14ac:dyDescent="0.3">
      <c r="A156" s="280"/>
      <c r="B156" s="257"/>
      <c r="C156" s="277" t="s">
        <v>202</v>
      </c>
      <c r="D156" s="271"/>
      <c r="E156" s="542"/>
      <c r="F156" s="543"/>
      <c r="G156" s="517"/>
      <c r="H156" s="518"/>
    </row>
    <row r="157" spans="1:8" x14ac:dyDescent="0.3">
      <c r="A157" s="280"/>
      <c r="B157" s="257"/>
      <c r="C157" s="277" t="s">
        <v>202</v>
      </c>
      <c r="D157" s="271"/>
      <c r="E157" s="542"/>
      <c r="F157" s="543"/>
      <c r="G157" s="517"/>
      <c r="H157" s="518"/>
    </row>
    <row r="158" spans="1:8" x14ac:dyDescent="0.3">
      <c r="A158" s="280"/>
      <c r="B158" s="257"/>
      <c r="C158" s="277" t="s">
        <v>202</v>
      </c>
      <c r="D158" s="271"/>
      <c r="E158" s="542"/>
      <c r="F158" s="543"/>
      <c r="G158" s="517"/>
      <c r="H158" s="518"/>
    </row>
    <row r="159" spans="1:8" x14ac:dyDescent="0.3">
      <c r="A159" s="280"/>
      <c r="B159" s="257"/>
      <c r="C159" s="277" t="s">
        <v>202</v>
      </c>
      <c r="D159" s="271"/>
      <c r="E159" s="542"/>
      <c r="F159" s="543"/>
      <c r="G159" s="517"/>
      <c r="H159" s="518"/>
    </row>
    <row r="160" spans="1:8" ht="11.25" customHeight="1" x14ac:dyDescent="0.3">
      <c r="A160" s="280"/>
      <c r="B160" s="204"/>
      <c r="C160" s="212"/>
      <c r="D160" s="212"/>
      <c r="E160" s="212"/>
      <c r="F160" s="204"/>
      <c r="G160" s="204"/>
      <c r="H160" s="205"/>
    </row>
    <row r="161" spans="1:8" x14ac:dyDescent="0.3">
      <c r="A161" s="280" t="s">
        <v>162</v>
      </c>
      <c r="B161" s="519" t="s">
        <v>163</v>
      </c>
      <c r="C161" s="523"/>
      <c r="D161" s="523"/>
      <c r="E161" s="523"/>
      <c r="F161" s="524"/>
      <c r="G161" s="519" t="s">
        <v>164</v>
      </c>
      <c r="H161" s="520"/>
    </row>
    <row r="162" spans="1:8" x14ac:dyDescent="0.3">
      <c r="A162" s="280"/>
      <c r="B162" s="268"/>
      <c r="C162" s="269"/>
      <c r="D162" s="269"/>
      <c r="E162" s="269"/>
      <c r="F162" s="272"/>
      <c r="G162" s="513"/>
      <c r="H162" s="514"/>
    </row>
    <row r="163" spans="1:8" ht="16.5" customHeight="1" x14ac:dyDescent="0.3">
      <c r="A163" s="280"/>
      <c r="B163" s="525" t="s">
        <v>236</v>
      </c>
      <c r="C163" s="526"/>
      <c r="D163" s="527"/>
      <c r="E163" s="531" t="s">
        <v>165</v>
      </c>
      <c r="F163" s="532"/>
      <c r="G163" s="535" t="s">
        <v>235</v>
      </c>
      <c r="H163" s="536"/>
    </row>
    <row r="164" spans="1:8" x14ac:dyDescent="0.3">
      <c r="A164" s="282"/>
      <c r="B164" s="528"/>
      <c r="C164" s="529"/>
      <c r="D164" s="530"/>
      <c r="E164" s="533"/>
      <c r="F164" s="534"/>
      <c r="G164" s="537"/>
      <c r="H164" s="538"/>
    </row>
    <row r="165" spans="1:8" x14ac:dyDescent="0.3">
      <c r="A165" s="282"/>
      <c r="B165" s="278"/>
      <c r="C165" s="279"/>
      <c r="D165" s="279"/>
      <c r="E165" s="213" t="s">
        <v>76</v>
      </c>
      <c r="F165" s="213" t="s">
        <v>166</v>
      </c>
      <c r="G165" s="214" t="s">
        <v>167</v>
      </c>
      <c r="H165" s="215" t="s">
        <v>168</v>
      </c>
    </row>
    <row r="166" spans="1:8" x14ac:dyDescent="0.3">
      <c r="A166" s="282"/>
      <c r="B166" s="503"/>
      <c r="C166" s="504"/>
      <c r="D166" s="505"/>
      <c r="E166" s="6"/>
      <c r="F166" s="6"/>
      <c r="G166" s="251"/>
      <c r="H166" s="252"/>
    </row>
    <row r="167" spans="1:8" ht="11.25" customHeight="1" x14ac:dyDescent="0.3">
      <c r="A167" s="203"/>
      <c r="B167" s="204"/>
      <c r="C167" s="204"/>
      <c r="D167" s="204"/>
      <c r="E167" s="204"/>
      <c r="F167" s="204"/>
      <c r="G167" s="204"/>
      <c r="H167" s="205"/>
    </row>
    <row r="168" spans="1:8" x14ac:dyDescent="0.3">
      <c r="A168" s="203"/>
      <c r="B168" s="506" t="s">
        <v>169</v>
      </c>
      <c r="C168" s="507"/>
      <c r="D168" s="507"/>
      <c r="E168" s="507"/>
      <c r="F168" s="507"/>
      <c r="G168" s="507"/>
      <c r="H168" s="508"/>
    </row>
    <row r="169" spans="1:8" x14ac:dyDescent="0.3">
      <c r="A169" s="203"/>
      <c r="B169" s="509"/>
      <c r="C169" s="515"/>
      <c r="D169" s="509"/>
      <c r="E169" s="510"/>
      <c r="F169" s="510"/>
      <c r="G169" s="510"/>
      <c r="H169" s="511"/>
    </row>
    <row r="170" spans="1:8" x14ac:dyDescent="0.3">
      <c r="A170" s="209"/>
      <c r="B170" s="512"/>
      <c r="C170" s="516"/>
      <c r="D170" s="512"/>
      <c r="E170" s="513"/>
      <c r="F170" s="513"/>
      <c r="G170" s="513"/>
      <c r="H170" s="514"/>
    </row>
    <row r="171" spans="1:8" ht="17.25" thickBot="1" x14ac:dyDescent="0.35">
      <c r="A171" s="216"/>
      <c r="B171" s="217" t="s">
        <v>170</v>
      </c>
      <c r="C171" s="218"/>
      <c r="D171" s="218" t="s">
        <v>171</v>
      </c>
      <c r="E171" s="218"/>
      <c r="F171" s="219"/>
      <c r="G171" s="219"/>
      <c r="H171" s="220"/>
    </row>
    <row r="172" spans="1:8" ht="24.75" customHeight="1" x14ac:dyDescent="0.3">
      <c r="A172" s="495" t="s">
        <v>237</v>
      </c>
      <c r="B172" s="495"/>
      <c r="C172" s="495"/>
      <c r="D172" s="495"/>
      <c r="E172" s="495"/>
      <c r="F172" s="495"/>
      <c r="G172" s="495"/>
      <c r="H172" s="495"/>
    </row>
    <row r="173" spans="1:8" ht="16.5" customHeight="1" x14ac:dyDescent="0.3">
      <c r="A173" s="496"/>
      <c r="B173" s="496"/>
      <c r="C173" s="496"/>
      <c r="D173" s="496"/>
      <c r="E173" s="496"/>
      <c r="F173" s="496"/>
      <c r="G173" s="496"/>
      <c r="H173" s="496"/>
    </row>
    <row r="174" spans="1:8" x14ac:dyDescent="0.3">
      <c r="A174" s="496"/>
      <c r="B174" s="496"/>
      <c r="C174" s="496"/>
      <c r="D174" s="496"/>
      <c r="E174" s="496"/>
      <c r="F174" s="496"/>
      <c r="G174" s="496"/>
      <c r="H174" s="496"/>
    </row>
    <row r="175" spans="1:8" x14ac:dyDescent="0.3">
      <c r="A175" s="496"/>
      <c r="B175" s="496"/>
      <c r="C175" s="496"/>
      <c r="D175" s="496"/>
      <c r="E175" s="496"/>
      <c r="F175" s="496"/>
      <c r="G175" s="496"/>
      <c r="H175" s="496"/>
    </row>
    <row r="176" spans="1:8" x14ac:dyDescent="0.3">
      <c r="A176" s="190"/>
      <c r="B176" s="190"/>
      <c r="C176" s="190"/>
      <c r="D176" s="190"/>
      <c r="E176" s="190"/>
      <c r="F176" s="190"/>
    </row>
  </sheetData>
  <sheetProtection algorithmName="SHA-512" hashValue="si195dzEBD+eqBJk0Osv33O9hSAruZ52x317jkM9MAaTKk484SLPvLlVrzdwopw51FZQs62+YgUJikzpqshc/A==" saltValue="yuOC4u96oTYfIyWag3TdiQ==" spinCount="100000" sheet="1" formatCells="0" selectLockedCells="1"/>
  <mergeCells count="148">
    <mergeCell ref="B15:E15"/>
    <mergeCell ref="A18:H18"/>
    <mergeCell ref="A22:H22"/>
    <mergeCell ref="A24:H24"/>
    <mergeCell ref="A26:H26"/>
    <mergeCell ref="A30:B30"/>
    <mergeCell ref="A3:B3"/>
    <mergeCell ref="A5:H5"/>
    <mergeCell ref="B7:C7"/>
    <mergeCell ref="E7:F7"/>
    <mergeCell ref="A10:H10"/>
    <mergeCell ref="A14:H14"/>
    <mergeCell ref="B37:G37"/>
    <mergeCell ref="B38:G38"/>
    <mergeCell ref="B39:G39"/>
    <mergeCell ref="B40:G40"/>
    <mergeCell ref="B41:G41"/>
    <mergeCell ref="A42:H42"/>
    <mergeCell ref="B31:G31"/>
    <mergeCell ref="B32:G32"/>
    <mergeCell ref="B33:G33"/>
    <mergeCell ref="B34:G34"/>
    <mergeCell ref="B35:G35"/>
    <mergeCell ref="B36:G36"/>
    <mergeCell ref="B49:D49"/>
    <mergeCell ref="F49:H49"/>
    <mergeCell ref="B50:D50"/>
    <mergeCell ref="F50:H50"/>
    <mergeCell ref="B51:D51"/>
    <mergeCell ref="F51:H51"/>
    <mergeCell ref="A45:B45"/>
    <mergeCell ref="C45:E45"/>
    <mergeCell ref="F45:H45"/>
    <mergeCell ref="B47:D47"/>
    <mergeCell ref="F47:H47"/>
    <mergeCell ref="B48:D48"/>
    <mergeCell ref="F48:H48"/>
    <mergeCell ref="B55:D55"/>
    <mergeCell ref="F55:H55"/>
    <mergeCell ref="B56:D56"/>
    <mergeCell ref="F56:H56"/>
    <mergeCell ref="B57:D57"/>
    <mergeCell ref="F57:H57"/>
    <mergeCell ref="B52:D52"/>
    <mergeCell ref="F52:H52"/>
    <mergeCell ref="B53:D53"/>
    <mergeCell ref="F53:H53"/>
    <mergeCell ref="B54:D54"/>
    <mergeCell ref="F54:H54"/>
    <mergeCell ref="A66:A67"/>
    <mergeCell ref="B66:H67"/>
    <mergeCell ref="A68:A69"/>
    <mergeCell ref="B68:H69"/>
    <mergeCell ref="A70:A71"/>
    <mergeCell ref="B70:H71"/>
    <mergeCell ref="B59:H59"/>
    <mergeCell ref="A60:A61"/>
    <mergeCell ref="B60:H61"/>
    <mergeCell ref="A62:A63"/>
    <mergeCell ref="B62:H63"/>
    <mergeCell ref="A64:A65"/>
    <mergeCell ref="B64:H65"/>
    <mergeCell ref="A78:A79"/>
    <mergeCell ref="B78:H79"/>
    <mergeCell ref="A83:B83"/>
    <mergeCell ref="C83:E83"/>
    <mergeCell ref="F83:H83"/>
    <mergeCell ref="A84:H84"/>
    <mergeCell ref="A72:A73"/>
    <mergeCell ref="B72:H73"/>
    <mergeCell ref="A74:A75"/>
    <mergeCell ref="B74:H75"/>
    <mergeCell ref="A76:A77"/>
    <mergeCell ref="B76:H77"/>
    <mergeCell ref="C94:D94"/>
    <mergeCell ref="E94:H94"/>
    <mergeCell ref="C96:D96"/>
    <mergeCell ref="E100:H100"/>
    <mergeCell ref="A101:H101"/>
    <mergeCell ref="A102:H102"/>
    <mergeCell ref="A86:E86"/>
    <mergeCell ref="F86:G86"/>
    <mergeCell ref="G88:H88"/>
    <mergeCell ref="C89:H89"/>
    <mergeCell ref="F90:G90"/>
    <mergeCell ref="A91:H91"/>
    <mergeCell ref="A109:C109"/>
    <mergeCell ref="A110:C110"/>
    <mergeCell ref="A111:C111"/>
    <mergeCell ref="A112:C112"/>
    <mergeCell ref="A113:C113"/>
    <mergeCell ref="A114:C114"/>
    <mergeCell ref="A104:C104"/>
    <mergeCell ref="D104:G104"/>
    <mergeCell ref="A105:C105"/>
    <mergeCell ref="A106:C106"/>
    <mergeCell ref="A107:C107"/>
    <mergeCell ref="A108:C108"/>
    <mergeCell ref="A122:C122"/>
    <mergeCell ref="A123:C123"/>
    <mergeCell ref="A124:C124"/>
    <mergeCell ref="A125:C125"/>
    <mergeCell ref="A126:C126"/>
    <mergeCell ref="A127:C127"/>
    <mergeCell ref="A115:C115"/>
    <mergeCell ref="A116:C116"/>
    <mergeCell ref="A117:C117"/>
    <mergeCell ref="A118:C118"/>
    <mergeCell ref="A119:C119"/>
    <mergeCell ref="A120:C120"/>
    <mergeCell ref="E139:H139"/>
    <mergeCell ref="B142:E142"/>
    <mergeCell ref="B144:H144"/>
    <mergeCell ref="B146:H147"/>
    <mergeCell ref="B148:H149"/>
    <mergeCell ref="B152:D152"/>
    <mergeCell ref="G152:H152"/>
    <mergeCell ref="A129:C129"/>
    <mergeCell ref="A130:E130"/>
    <mergeCell ref="A132:C132"/>
    <mergeCell ref="C134:H134"/>
    <mergeCell ref="E136:H136"/>
    <mergeCell ref="E138:H138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B166:D166"/>
    <mergeCell ref="B168:H168"/>
    <mergeCell ref="B169:C170"/>
    <mergeCell ref="D169:H170"/>
    <mergeCell ref="A172:H175"/>
    <mergeCell ref="E159:F159"/>
    <mergeCell ref="G159:H159"/>
    <mergeCell ref="B161:F161"/>
    <mergeCell ref="G161:H161"/>
    <mergeCell ref="G162:H162"/>
    <mergeCell ref="B163:D164"/>
    <mergeCell ref="E163:F164"/>
    <mergeCell ref="G163:H164"/>
  </mergeCells>
  <pageMargins left="0.44791666666666669" right="0.25" top="0.75" bottom="0.5" header="0.30208333333333331" footer="0.3"/>
  <pageSetup paperSize="9" orientation="portrait" r:id="rId1"/>
  <headerFooter>
    <oddHeader>&amp;R&amp;G</oddHeader>
    <oddFooter>&amp;LBlatt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5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285750</xdr:rowOff>
                  </from>
                  <to>
                    <xdr:col>0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6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285750</xdr:rowOff>
                  </from>
                  <to>
                    <xdr:col>0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7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285750</xdr:rowOff>
                  </from>
                  <to>
                    <xdr:col>0</xdr:col>
                    <xdr:colOff>485775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8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200025</xdr:rowOff>
                  </from>
                  <to>
                    <xdr:col>4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9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285750</xdr:rowOff>
                  </from>
                  <to>
                    <xdr:col>0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285750</xdr:rowOff>
                  </from>
                  <to>
                    <xdr:col>0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285750</xdr:rowOff>
                  </from>
                  <to>
                    <xdr:col>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2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285750</xdr:rowOff>
                  </from>
                  <to>
                    <xdr:col>0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3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285750</xdr:rowOff>
                  </from>
                  <to>
                    <xdr:col>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4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285750</xdr:rowOff>
                  </from>
                  <to>
                    <xdr:col>0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5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285750</xdr:rowOff>
                  </from>
                  <to>
                    <xdr:col>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6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17</xdr:row>
                    <xdr:rowOff>200025</xdr:rowOff>
                  </from>
                  <to>
                    <xdr:col>4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7" name="Check Box 1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200025</xdr:rowOff>
                  </from>
                  <to>
                    <xdr:col>4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8" name="Check Box 14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200025</xdr:rowOff>
                  </from>
                  <to>
                    <xdr:col>4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9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200025</xdr:rowOff>
                  </from>
                  <to>
                    <xdr:col>4</xdr:col>
                    <xdr:colOff>657225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L23"/>
  <sheetViews>
    <sheetView view="pageLayout" zoomScaleNormal="100" workbookViewId="0">
      <selection activeCell="F9" sqref="F9:F10"/>
    </sheetView>
  </sheetViews>
  <sheetFormatPr baseColWidth="10" defaultRowHeight="15" x14ac:dyDescent="0.25"/>
  <cols>
    <col min="1" max="1" width="3.7109375" customWidth="1"/>
    <col min="2" max="2" width="19.42578125" customWidth="1"/>
    <col min="3" max="3" width="11.85546875" customWidth="1"/>
    <col min="4" max="5" width="10.7109375" customWidth="1"/>
    <col min="6" max="6" width="11.140625" bestFit="1" customWidth="1"/>
    <col min="7" max="7" width="10.7109375" customWidth="1"/>
    <col min="8" max="8" width="11.85546875" customWidth="1"/>
    <col min="9" max="9" width="10.7109375" bestFit="1" customWidth="1"/>
    <col min="10" max="10" width="12.5703125" bestFit="1" customWidth="1"/>
    <col min="11" max="11" width="9.7109375" bestFit="1" customWidth="1"/>
    <col min="12" max="12" width="11.7109375" bestFit="1" customWidth="1"/>
  </cols>
  <sheetData>
    <row r="1" spans="1:12" ht="17.25" thickBot="1" x14ac:dyDescent="0.3">
      <c r="A1" s="479" t="s">
        <v>186</v>
      </c>
      <c r="B1" s="675"/>
    </row>
    <row r="2" spans="1:12" ht="17.25" thickBot="1" x14ac:dyDescent="0.35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thickBot="1" x14ac:dyDescent="0.35">
      <c r="A3" s="92" t="s">
        <v>195</v>
      </c>
      <c r="B3" s="91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17.25" thickBot="1" x14ac:dyDescent="0.35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54" x14ac:dyDescent="0.25">
      <c r="A5" s="708" t="s">
        <v>117</v>
      </c>
      <c r="B5" s="709"/>
      <c r="C5" s="86" t="s">
        <v>97</v>
      </c>
      <c r="D5" s="86" t="s">
        <v>98</v>
      </c>
      <c r="E5" s="87" t="s">
        <v>118</v>
      </c>
      <c r="F5" s="87" t="s">
        <v>99</v>
      </c>
      <c r="G5" s="87" t="s">
        <v>119</v>
      </c>
      <c r="H5" s="87" t="s">
        <v>120</v>
      </c>
      <c r="I5" s="87" t="s">
        <v>172</v>
      </c>
      <c r="J5" s="86" t="s">
        <v>100</v>
      </c>
      <c r="K5" s="87" t="s">
        <v>121</v>
      </c>
      <c r="L5" s="88" t="s">
        <v>101</v>
      </c>
    </row>
    <row r="6" spans="1:12" ht="15" customHeight="1" x14ac:dyDescent="0.25">
      <c r="A6" s="710" t="s">
        <v>102</v>
      </c>
      <c r="B6" s="711"/>
      <c r="C6" s="712"/>
      <c r="D6" s="712"/>
      <c r="E6" s="704"/>
      <c r="F6" s="712" t="s">
        <v>103</v>
      </c>
      <c r="G6" s="704"/>
      <c r="H6" s="704"/>
      <c r="I6" s="712"/>
      <c r="J6" s="712"/>
      <c r="K6" s="704"/>
      <c r="L6" s="706"/>
    </row>
    <row r="7" spans="1:12" x14ac:dyDescent="0.25">
      <c r="A7" s="714" t="s">
        <v>104</v>
      </c>
      <c r="B7" s="715"/>
      <c r="C7" s="713"/>
      <c r="D7" s="713"/>
      <c r="E7" s="705"/>
      <c r="F7" s="713"/>
      <c r="G7" s="705"/>
      <c r="H7" s="705"/>
      <c r="I7" s="713"/>
      <c r="J7" s="713"/>
      <c r="K7" s="705"/>
      <c r="L7" s="707"/>
    </row>
    <row r="8" spans="1:12" ht="15.75" thickBot="1" x14ac:dyDescent="0.3">
      <c r="A8" s="89"/>
      <c r="B8" s="90"/>
      <c r="C8" s="713"/>
      <c r="D8" s="713"/>
      <c r="E8" s="705"/>
      <c r="F8" s="713"/>
      <c r="G8" s="705"/>
      <c r="H8" s="705"/>
      <c r="I8" s="713"/>
      <c r="J8" s="713"/>
      <c r="K8" s="705"/>
      <c r="L8" s="707"/>
    </row>
    <row r="9" spans="1:12" ht="18.75" customHeight="1" x14ac:dyDescent="0.3">
      <c r="A9" s="184" t="s">
        <v>105</v>
      </c>
      <c r="B9" s="284">
        <f>'Anlage FK (1)'!B7:C7</f>
        <v>0</v>
      </c>
      <c r="C9" s="701"/>
      <c r="D9" s="701"/>
      <c r="E9" s="701"/>
      <c r="F9" s="702"/>
      <c r="G9" s="701"/>
      <c r="H9" s="701"/>
      <c r="I9" s="701"/>
      <c r="J9" s="701"/>
      <c r="K9" s="701"/>
      <c r="L9" s="703">
        <f>SUM(C9:K10)</f>
        <v>0</v>
      </c>
    </row>
    <row r="10" spans="1:12" ht="18.75" customHeight="1" x14ac:dyDescent="0.3">
      <c r="A10" s="185" t="s">
        <v>106</v>
      </c>
      <c r="B10" s="186"/>
      <c r="C10" s="696"/>
      <c r="D10" s="693"/>
      <c r="E10" s="696"/>
      <c r="F10" s="698"/>
      <c r="G10" s="696"/>
      <c r="H10" s="696"/>
      <c r="I10" s="696"/>
      <c r="J10" s="696"/>
      <c r="K10" s="696"/>
      <c r="L10" s="688"/>
    </row>
    <row r="11" spans="1:12" ht="18.75" customHeight="1" x14ac:dyDescent="0.3">
      <c r="A11" s="187" t="s">
        <v>107</v>
      </c>
      <c r="B11" s="283">
        <f>'Anlage FK (2)'!B7:C7</f>
        <v>0</v>
      </c>
      <c r="C11" s="692"/>
      <c r="D11" s="692"/>
      <c r="E11" s="692"/>
      <c r="F11" s="697"/>
      <c r="G11" s="692"/>
      <c r="H11" s="692"/>
      <c r="I11" s="692"/>
      <c r="J11" s="692"/>
      <c r="K11" s="692"/>
      <c r="L11" s="687">
        <f>SUM(C11:K12)</f>
        <v>0</v>
      </c>
    </row>
    <row r="12" spans="1:12" ht="18.75" customHeight="1" x14ac:dyDescent="0.3">
      <c r="A12" s="185" t="s">
        <v>108</v>
      </c>
      <c r="B12" s="186"/>
      <c r="C12" s="696"/>
      <c r="D12" s="693"/>
      <c r="E12" s="696"/>
      <c r="F12" s="698"/>
      <c r="G12" s="696"/>
      <c r="H12" s="696"/>
      <c r="I12" s="696"/>
      <c r="J12" s="696"/>
      <c r="K12" s="696"/>
      <c r="L12" s="688"/>
    </row>
    <row r="13" spans="1:12" ht="18.75" customHeight="1" x14ac:dyDescent="0.3">
      <c r="A13" s="187" t="s">
        <v>109</v>
      </c>
      <c r="B13" s="283">
        <f>'Anlage FK (3)'!B7:C7</f>
        <v>0</v>
      </c>
      <c r="C13" s="692"/>
      <c r="D13" s="692"/>
      <c r="E13" s="692"/>
      <c r="F13" s="697"/>
      <c r="G13" s="692"/>
      <c r="H13" s="692"/>
      <c r="I13" s="692"/>
      <c r="J13" s="692"/>
      <c r="K13" s="699"/>
      <c r="L13" s="687">
        <f>SUM(C13:K14)</f>
        <v>0</v>
      </c>
    </row>
    <row r="14" spans="1:12" ht="18.75" customHeight="1" x14ac:dyDescent="0.3">
      <c r="A14" s="185" t="s">
        <v>110</v>
      </c>
      <c r="B14" s="186"/>
      <c r="C14" s="696"/>
      <c r="D14" s="693"/>
      <c r="E14" s="696"/>
      <c r="F14" s="698"/>
      <c r="G14" s="696"/>
      <c r="H14" s="696"/>
      <c r="I14" s="696"/>
      <c r="J14" s="696"/>
      <c r="K14" s="700"/>
      <c r="L14" s="688"/>
    </row>
    <row r="15" spans="1:12" ht="18.75" customHeight="1" x14ac:dyDescent="0.3">
      <c r="A15" s="187" t="s">
        <v>111</v>
      </c>
      <c r="B15" s="283">
        <f>'Anlage FK (4)'!B7:C7</f>
        <v>0</v>
      </c>
      <c r="C15" s="692"/>
      <c r="D15" s="692"/>
      <c r="E15" s="692"/>
      <c r="F15" s="697"/>
      <c r="G15" s="692"/>
      <c r="H15" s="692"/>
      <c r="I15" s="692"/>
      <c r="J15" s="692"/>
      <c r="K15" s="699"/>
      <c r="L15" s="687">
        <f>SUM(C15:K16)</f>
        <v>0</v>
      </c>
    </row>
    <row r="16" spans="1:12" ht="18.75" customHeight="1" x14ac:dyDescent="0.3">
      <c r="A16" s="185" t="s">
        <v>112</v>
      </c>
      <c r="B16" s="186"/>
      <c r="C16" s="696"/>
      <c r="D16" s="693"/>
      <c r="E16" s="696"/>
      <c r="F16" s="698"/>
      <c r="G16" s="696"/>
      <c r="H16" s="696"/>
      <c r="I16" s="696"/>
      <c r="J16" s="696"/>
      <c r="K16" s="700"/>
      <c r="L16" s="688"/>
    </row>
    <row r="17" spans="1:12" ht="18.75" customHeight="1" x14ac:dyDescent="0.3">
      <c r="A17" s="187" t="s">
        <v>113</v>
      </c>
      <c r="B17" s="283">
        <f>'Anlage FK (5)'!B7:C7</f>
        <v>0</v>
      </c>
      <c r="C17" s="692"/>
      <c r="D17" s="692"/>
      <c r="E17" s="692"/>
      <c r="F17" s="697"/>
      <c r="G17" s="692"/>
      <c r="H17" s="692"/>
      <c r="I17" s="692"/>
      <c r="J17" s="692"/>
      <c r="K17" s="692"/>
      <c r="L17" s="687">
        <f>SUM(C17:K18)</f>
        <v>0</v>
      </c>
    </row>
    <row r="18" spans="1:12" ht="18.75" customHeight="1" x14ac:dyDescent="0.3">
      <c r="A18" s="185" t="s">
        <v>114</v>
      </c>
      <c r="B18" s="186"/>
      <c r="C18" s="696"/>
      <c r="D18" s="693"/>
      <c r="E18" s="696"/>
      <c r="F18" s="698"/>
      <c r="G18" s="696"/>
      <c r="H18" s="696"/>
      <c r="I18" s="696"/>
      <c r="J18" s="696"/>
      <c r="K18" s="696"/>
      <c r="L18" s="688"/>
    </row>
    <row r="19" spans="1:12" ht="18.75" customHeight="1" x14ac:dyDescent="0.3">
      <c r="A19" s="187" t="s">
        <v>115</v>
      </c>
      <c r="B19" s="283">
        <f>'Anlage FK (6)'!B7:C7</f>
        <v>0</v>
      </c>
      <c r="C19" s="692"/>
      <c r="D19" s="692"/>
      <c r="E19" s="692"/>
      <c r="F19" s="692"/>
      <c r="G19" s="692"/>
      <c r="H19" s="692"/>
      <c r="I19" s="692"/>
      <c r="J19" s="692"/>
      <c r="K19" s="692"/>
      <c r="L19" s="687">
        <f>SUM(C19:K21)</f>
        <v>0</v>
      </c>
    </row>
    <row r="20" spans="1:12" ht="18.75" customHeight="1" x14ac:dyDescent="0.3">
      <c r="A20" s="265" t="s">
        <v>116</v>
      </c>
      <c r="B20" s="266"/>
      <c r="C20" s="693"/>
      <c r="D20" s="693"/>
      <c r="E20" s="693"/>
      <c r="F20" s="693"/>
      <c r="G20" s="693"/>
      <c r="H20" s="693"/>
      <c r="I20" s="693"/>
      <c r="J20" s="693"/>
      <c r="K20" s="693"/>
      <c r="L20" s="688"/>
    </row>
    <row r="21" spans="1:12" ht="16.5" thickBot="1" x14ac:dyDescent="0.35">
      <c r="A21" s="690"/>
      <c r="B21" s="691"/>
      <c r="C21" s="248"/>
      <c r="D21" s="248"/>
      <c r="E21" s="248"/>
      <c r="F21" s="249"/>
      <c r="G21" s="248"/>
      <c r="H21" s="248"/>
      <c r="I21" s="248"/>
      <c r="J21" s="248"/>
      <c r="K21" s="248"/>
      <c r="L21" s="689"/>
    </row>
    <row r="22" spans="1:12" ht="17.25" thickBot="1" x14ac:dyDescent="0.4">
      <c r="A22" s="694" t="s">
        <v>185</v>
      </c>
      <c r="B22" s="695"/>
      <c r="C22" s="247">
        <f t="shared" ref="C22:L22" si="0">SUM(C9:C21)</f>
        <v>0</v>
      </c>
      <c r="D22" s="247">
        <f t="shared" si="0"/>
        <v>0</v>
      </c>
      <c r="E22" s="247">
        <f t="shared" si="0"/>
        <v>0</v>
      </c>
      <c r="F22" s="247">
        <f>SUM(F9:F21)</f>
        <v>0</v>
      </c>
      <c r="G22" s="247">
        <f t="shared" si="0"/>
        <v>0</v>
      </c>
      <c r="H22" s="247">
        <f t="shared" si="0"/>
        <v>0</v>
      </c>
      <c r="I22" s="247">
        <f t="shared" si="0"/>
        <v>0</v>
      </c>
      <c r="J22" s="247">
        <f t="shared" si="0"/>
        <v>0</v>
      </c>
      <c r="K22" s="247">
        <f t="shared" si="0"/>
        <v>0</v>
      </c>
      <c r="L22" s="247">
        <f t="shared" si="0"/>
        <v>0</v>
      </c>
    </row>
    <row r="23" spans="1:12" ht="15.75" thickTop="1" x14ac:dyDescent="0.25">
      <c r="B23" s="199" t="s">
        <v>234</v>
      </c>
    </row>
  </sheetData>
  <sheetProtection algorithmName="SHA-512" hashValue="U6WErw6uqcS/Q2uy9hivmV2L6fctDxbPIrcvoe8s2CkNKCYXvmnrP5vCymeJdf72BKLioLPhvymEBdBoaGlAWQ==" saltValue="SRQM5jEc3VZ7N7GhRW1I4g==" spinCount="100000" sheet="1" objects="1" scenarios="1" formatCells="0" selectLockedCells="1"/>
  <mergeCells count="76">
    <mergeCell ref="A1:B1"/>
    <mergeCell ref="G6:G8"/>
    <mergeCell ref="H6:H8"/>
    <mergeCell ref="I6:I8"/>
    <mergeCell ref="J6:J8"/>
    <mergeCell ref="K6:K8"/>
    <mergeCell ref="L6:L8"/>
    <mergeCell ref="A5:B5"/>
    <mergeCell ref="A6:B6"/>
    <mergeCell ref="C6:C8"/>
    <mergeCell ref="D6:D8"/>
    <mergeCell ref="E6:E8"/>
    <mergeCell ref="F6:F8"/>
    <mergeCell ref="A7:B7"/>
    <mergeCell ref="H9:H10"/>
    <mergeCell ref="I9:I10"/>
    <mergeCell ref="J9:J10"/>
    <mergeCell ref="K9:K10"/>
    <mergeCell ref="L9:L10"/>
    <mergeCell ref="C9:C10"/>
    <mergeCell ref="D9:D10"/>
    <mergeCell ref="E9:E10"/>
    <mergeCell ref="F9:F10"/>
    <mergeCell ref="G9:G10"/>
    <mergeCell ref="H11:H12"/>
    <mergeCell ref="I11:I12"/>
    <mergeCell ref="J11:J12"/>
    <mergeCell ref="K11:K12"/>
    <mergeCell ref="L11:L12"/>
    <mergeCell ref="C11:C12"/>
    <mergeCell ref="D11:D12"/>
    <mergeCell ref="E11:E12"/>
    <mergeCell ref="F11:F12"/>
    <mergeCell ref="G11:G12"/>
    <mergeCell ref="H13:H14"/>
    <mergeCell ref="I13:I14"/>
    <mergeCell ref="J13:J14"/>
    <mergeCell ref="K13:K14"/>
    <mergeCell ref="L13:L14"/>
    <mergeCell ref="C13:C14"/>
    <mergeCell ref="D13:D14"/>
    <mergeCell ref="E13:E14"/>
    <mergeCell ref="F13:F14"/>
    <mergeCell ref="G13:G14"/>
    <mergeCell ref="H15:H16"/>
    <mergeCell ref="I15:I16"/>
    <mergeCell ref="J15:J16"/>
    <mergeCell ref="K15:K16"/>
    <mergeCell ref="L15:L16"/>
    <mergeCell ref="C15:C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C17:C18"/>
    <mergeCell ref="D17:D18"/>
    <mergeCell ref="E17:E18"/>
    <mergeCell ref="F17:F18"/>
    <mergeCell ref="G17:G18"/>
    <mergeCell ref="A22:B22"/>
    <mergeCell ref="H19:H20"/>
    <mergeCell ref="I19:I20"/>
    <mergeCell ref="J19:J20"/>
    <mergeCell ref="K19:K20"/>
    <mergeCell ref="L19:L21"/>
    <mergeCell ref="A21:B21"/>
    <mergeCell ref="C19:C20"/>
    <mergeCell ref="D19:D20"/>
    <mergeCell ref="E19:E20"/>
    <mergeCell ref="F19:F20"/>
    <mergeCell ref="G19:G20"/>
  </mergeCells>
  <pageMargins left="0.25" right="0.25" top="0.75" bottom="0.75" header="0.3" footer="0.3"/>
  <pageSetup paperSize="9" orientation="landscape" r:id="rId1"/>
  <headerFooter>
    <oddHeader>&amp;R&amp;G</oddHeader>
    <oddFooter>&amp;LSeite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Antrag</vt:lpstr>
      <vt:lpstr>Außenvertretbarkeitserklärung</vt:lpstr>
      <vt:lpstr>Anlage FK (1)</vt:lpstr>
      <vt:lpstr>Anlage FK (2)</vt:lpstr>
      <vt:lpstr>Anlage FK (3)</vt:lpstr>
      <vt:lpstr>Anlage FK (4)</vt:lpstr>
      <vt:lpstr>Anlage FK (5)</vt:lpstr>
      <vt:lpstr>Anlage FK (6)</vt:lpstr>
      <vt:lpstr>Anlage P</vt:lpstr>
      <vt:lpstr>Anlage AFP</vt:lpstr>
    </vt:vector>
  </TitlesOfParts>
  <Company>Landratsamt Nordsachsen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Großer, Katja</dc:creator>
  <cp:lastModifiedBy>Großer, Katja</cp:lastModifiedBy>
  <cp:lastPrinted>2023-03-30T11:13:15Z</cp:lastPrinted>
  <dcterms:created xsi:type="dcterms:W3CDTF">2021-05-17T08:53:10Z</dcterms:created>
  <dcterms:modified xsi:type="dcterms:W3CDTF">2024-02-27T15:23:10Z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{2f0381d2-92dd-42da-9b5d-9a0455ec2506}</vt:lpwstr>
  </property>
  <property fmtid="{D5CDD505-2E9C-101B-9397-08002B2CF9AE}" pid="3" name="ReadOnly">
    <vt:lpwstr>False</vt:lpwstr>
  </property>
  <property fmtid="{D5CDD505-2E9C-101B-9397-08002B2CF9AE}" pid="4" name="DocTitle">
    <vt:lpwstr>Verwaltung21\Allgemeine Verwaltung\Landkreis\Dezernat IV\Jugendamt\Wirtschaftliche Jugendhilfe\Fördermittelstelle\Allgemeines\Vorlagen_Muster\FKF_digitale Unterlagen\2024\2024_Antrag-Fachkraftfoerderung__LK_NOS_geschuetz</vt:lpwstr>
  </property>
  <property fmtid="{D5CDD505-2E9C-101B-9397-08002B2CF9AE}" pid="5" name="DocFullpathString">
    <vt:lpwstr>Verwaltung21|Allgemeine Verwaltung|Landkreis|Dezernat IV|Jugendamt|Wirtschaftliche Jugendhilfe|Fördermittelstelle|Allgemeines|Vorlagen_Muster|FKF_digitale Unterlagen|2024|2024_Antrag-Fachkraftfoerderung__LK_NOS_geschuetz</vt:lpwstr>
  </property>
</Properties>
</file>